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3\upload\ЭКОНОМ\ПФХД-2025\ДС №34\"/>
    </mc:Choice>
  </mc:AlternateContent>
  <bookViews>
    <workbookView xWindow="360" yWindow="270" windowWidth="14940" windowHeight="9150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выплаты'!$A$58</definedName>
    <definedName name="IS_DOCUMENT" localSheetId="1">'ФХД_ Сведения по выплатам на з'!#REF!</definedName>
    <definedName name="LAST_CELL" localSheetId="0">'ФХД_ Поступления и выплаты'!#REF!</definedName>
    <definedName name="LAST_CELL" localSheetId="1">'ФХД_ Сведения по выплатам на з'!$CV$53</definedName>
    <definedName name="Print_Area" localSheetId="0">'ФХД_ Поступления и выплаты'!$A$1:$FE$87</definedName>
    <definedName name="Print_Area" localSheetId="1">'ФХД_ Сведения по выплатам на з'!$A$1:$GO$71</definedName>
    <definedName name="Print_Titles" localSheetId="0">'ФХД_ Поступления и выплаты'!$27:$30</definedName>
    <definedName name="Print_Titles" localSheetId="1">'ФХД_ Сведения по выплатам на з'!$3:$6</definedName>
  </definedNames>
  <calcPr calcId="152511" fullCalcOnLoad="1"/>
</workbook>
</file>

<file path=xl/calcChain.xml><?xml version="1.0" encoding="utf-8"?>
<calcChain xmlns="http://schemas.openxmlformats.org/spreadsheetml/2006/main">
  <c r="FP30" i="2" l="1"/>
  <c r="FC29" i="2"/>
  <c r="EP28" i="2"/>
  <c r="FC27" i="2"/>
  <c r="FC13" i="2"/>
  <c r="FP13" i="2" s="1"/>
  <c r="FP27" i="2" s="1"/>
  <c r="FC25" i="2"/>
  <c r="FP25" i="2"/>
  <c r="EP25" i="2"/>
  <c r="FP24" i="2"/>
  <c r="FC24" i="2"/>
  <c r="EP24" i="2"/>
  <c r="FP17" i="2"/>
  <c r="FP18" i="2" s="1"/>
  <c r="FC17" i="2"/>
  <c r="FC18" i="2" s="1"/>
  <c r="EP17" i="2"/>
  <c r="EP18" i="2" s="1"/>
  <c r="EP13" i="2"/>
  <c r="EP14" i="2" s="1"/>
  <c r="EP15" i="2" s="1"/>
  <c r="EP27" i="2" l="1"/>
</calcChain>
</file>

<file path=xl/sharedStrings.xml><?xml version="1.0" encoding="utf-8"?>
<sst xmlns="http://schemas.openxmlformats.org/spreadsheetml/2006/main" count="303" uniqueCount="219">
  <si>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</si>
  <si>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</si>
  <si>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</si>
  <si>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</si>
  <si>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</si>
  <si>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</si>
  <si>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 xml:space="preserve">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</si>
  <si>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</si>
  <si>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</si>
  <si>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</si>
  <si>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</si>
  <si>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</si>
  <si>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</si>
  <si>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</si>
  <si>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</si>
  <si>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</si>
  <si>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</si>
  <si>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</si>
  <si>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</si>
  <si>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</si>
  <si>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</si>
  <si>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</si>
  <si>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</si>
  <si>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</si>
  <si>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</si>
  <si>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</si>
  <si>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</si>
  <si>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</si>
  <si>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</si>
  <si>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</si>
  <si>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</si>
  <si>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</si>
  <si>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</si>
  <si>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</si>
  <si>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</si>
  <si>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</si>
  <si>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</si>
  <si>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План финансово-хозяйственной деятельности на 2025 г.</t>
  </si>
  <si>
    <t>и плановый период 2026 и 2027 годов</t>
  </si>
  <si>
    <t>Управление образования, опеки и попечительства муниципального образования "Каргасокский район"</t>
  </si>
  <si>
    <t>сентября</t>
  </si>
  <si>
    <t>25</t>
  </si>
  <si>
    <t>от "05" сентября 2025 г.</t>
  </si>
  <si>
    <t>Муниципальное бюджетное дошкольное образовательное учреждение "Каргасокский детский сад N34"</t>
  </si>
  <si>
    <t>05.09.2025</t>
  </si>
  <si>
    <t>69300916</t>
  </si>
  <si>
    <t>906</t>
  </si>
  <si>
    <t>693P6312</t>
  </si>
  <si>
    <t>7006004332</t>
  </si>
  <si>
    <t>700601001</t>
  </si>
  <si>
    <t>на 2025 г</t>
  </si>
  <si>
    <t>на 2026 г</t>
  </si>
  <si>
    <t>на 2027 г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</si>
  <si>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</si>
  <si>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</si>
  <si>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</si>
  <si>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</si>
  <si>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</si>
  <si>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</si>
  <si>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</si>
  <si>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</si>
  <si>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</si>
  <si>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</si>
  <si>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</si>
  <si>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</si>
  <si>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</si>
  <si>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в том числе: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</si>
  <si>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</si>
  <si>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</si>
  <si>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</si>
  <si>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</si>
  <si>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</si>
  <si>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</si>
  <si>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</si>
  <si>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</si>
  <si>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</si>
  <si>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</si>
  <si>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</si>
  <si>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</si>
  <si>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</si>
  <si>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</si>
  <si>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</si>
  <si>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</si>
  <si>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</si>
  <si>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</si>
  <si>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</si>
  <si>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</si>
  <si>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</si>
  <si>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</si>
  <si>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</si>
  <si>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</si>
  <si>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</si>
  <si>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</si>
  <si>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</si>
  <si>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</si>
  <si>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</si>
  <si>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</si>
  <si>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</si>
  <si>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</si>
  <si>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</si>
  <si>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</si>
  <si>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</si>
  <si>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</si>
  <si>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</si>
  <si>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</si>
  <si>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</si>
  <si>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</si>
  <si>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</si>
  <si>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</si>
  <si>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</si>
  <si>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</si>
  <si>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</si>
  <si>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</si>
  <si>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</si>
  <si>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</si>
  <si>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</si>
  <si>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</si>
  <si>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</si>
  <si>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</si>
  <si>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</si>
  <si>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</si>
  <si>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</si>
  <si>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</si>
  <si>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</si>
  <si>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</si>
  <si>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</si>
  <si>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</si>
  <si>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</si>
  <si>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</si>
  <si>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</si>
  <si>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</si>
  <si>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</si>
  <si>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</si>
  <si>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</si>
  <si>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 Российской Федерации 10.1</t>
  </si>
  <si>
    <t>Уникальный 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</si>
  <si>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</si>
  <si>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</si>
  <si>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</si>
  <si>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</si>
  <si>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</si>
  <si>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</si>
  <si>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</si>
  <si>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</si>
  <si>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</si>
  <si>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</si>
  <si>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</si>
  <si>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</si>
  <si>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</si>
  <si>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</si>
  <si>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</si>
  <si>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</si>
  <si>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</t>
  </si>
  <si>
    <t xml:space="preserve">в том числе:
в соответствии с Федеральным законом № 44-ФЗ </t>
  </si>
  <si>
    <t>26310</t>
  </si>
  <si>
    <t>1.3.2</t>
  </si>
  <si>
    <t xml:space="preserve">в соответствии с Федеральным законом № 223-ФЗ 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</si>
  <si>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</si>
  <si>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</si>
  <si>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</si>
  <si>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</si>
  <si>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</si>
  <si>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</si>
  <si>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</si>
  <si>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</si>
  <si>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</si>
  <si>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</si>
  <si>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</si>
  <si>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</si>
  <si>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</si>
  <si>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</si>
  <si>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</si>
  <si>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</si>
  <si>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</si>
  <si>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</si>
  <si>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</si>
  <si>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</si>
  <si>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</si>
  <si>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</si>
  <si>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</si>
  <si>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</si>
  <si>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</si>
  <si>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</si>
  <si>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</si>
  <si>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</si>
  <si>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</si>
  <si>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</si>
  <si>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</si>
  <si>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</si>
  <si>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</si>
  <si>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</si>
  <si>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</si>
  <si>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</si>
  <si>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</si>
  <si>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</si>
  <si>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</si>
  <si>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</si>
  <si>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</si>
  <si>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</si>
  <si>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</si>
  <si>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</si>
  <si>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</si>
  <si>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</si>
  <si>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</si>
  <si>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</si>
  <si>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</si>
  <si>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</si>
  <si>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2025</t>
  </si>
  <si>
    <t>КВФО</t>
  </si>
  <si>
    <t>Выплаты - План с изменениями 2025 год</t>
  </si>
  <si>
    <t>Выплаты - План с изменениями 2026 год</t>
  </si>
  <si>
    <t>Выплаты - План с изменениями 2027 год</t>
  </si>
  <si>
    <t>И.о. заведующего</t>
  </si>
  <si>
    <t>29</t>
  </si>
  <si>
    <t>августа</t>
  </si>
  <si>
    <t>Главный 
экономист</t>
  </si>
  <si>
    <t>М.С. Чиглинцева</t>
  </si>
  <si>
    <t>8(38253)21950</t>
  </si>
  <si>
    <t>И.Н. Терентьева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</si>
</sst>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imes New Roman"/>
    </font>
    <font>
      <sz val="7"/>
      <name val="Times New Roman"/>
    </font>
    <font>
      <sz val="6"/>
      <name val="Times New Roman"/>
    </font>
    <font>
      <b/>
      <sz val="9"/>
      <name val="Times New Roman"/>
    </font>
    <font>
      <sz val="10"/>
      <name val="Arial Cyr"/>
    </font>
    <font>
      <b/>
      <sz val="8"/>
      <name val="Times New Roman"/>
    </font>
    <font>
      <b/>
      <sz val="8.5"/>
      <name val="MS Sans Serif"/>
    </font>
    <font>
      <sz val="8"/>
      <name val="Arial Narrow"/>
    </font>
    <font>
      <b/>
      <sz val="8"/>
      <name val="Arial Narrow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38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top"/>
    </xf>
    <xf numFmtId="49" fontId="1" fillId="0" borderId="14" xfId="0" applyNumberFormat="1" applyFont="1" applyBorder="1" applyAlignment="1" applyProtection="1">
      <alignment horizontal="center" vertical="top"/>
    </xf>
    <xf numFmtId="49" fontId="1" fillId="0" borderId="21" xfId="0" applyNumberFormat="1" applyFont="1" applyBorder="1" applyAlignment="1" applyProtection="1">
      <alignment horizontal="center" vertical="top"/>
    </xf>
    <xf numFmtId="49" fontId="1" fillId="0" borderId="11" xfId="0" applyNumberFormat="1" applyFont="1" applyBorder="1" applyAlignment="1" applyProtection="1">
      <alignment horizontal="center" vertical="top"/>
    </xf>
    <xf numFmtId="49" fontId="1" fillId="0" borderId="17" xfId="0" applyNumberFormat="1" applyFont="1" applyBorder="1" applyAlignment="1" applyProtection="1">
      <alignment horizontal="center" vertical="top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1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center"/>
    </xf>
    <xf numFmtId="49" fontId="1" fillId="0" borderId="12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left" wrapText="1"/>
    </xf>
    <xf numFmtId="49" fontId="1" fillId="0" borderId="13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/>
    </xf>
    <xf numFmtId="49" fontId="1" fillId="0" borderId="15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4" fontId="1" fillId="0" borderId="17" xfId="0" applyNumberFormat="1" applyFont="1" applyBorder="1" applyAlignment="1" applyProtection="1">
      <alignment horizontal="right"/>
    </xf>
    <xf numFmtId="4" fontId="1" fillId="0" borderId="12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/>
    </xf>
    <xf numFmtId="49" fontId="1" fillId="0" borderId="17" xfId="0" applyNumberFormat="1" applyFont="1" applyBorder="1" applyAlignment="1" applyProtection="1">
      <alignment horizontal="center"/>
    </xf>
    <xf numFmtId="49" fontId="1" fillId="0" borderId="16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4" fontId="1" fillId="0" borderId="22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/>
    </xf>
    <xf numFmtId="0" fontId="6" fillId="0" borderId="11" xfId="0" applyFont="1" applyBorder="1" applyAlignment="1" applyProtection="1">
      <alignment horizontal="left"/>
    </xf>
    <xf numFmtId="49" fontId="6" fillId="0" borderId="10" xfId="0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49" fontId="6" fillId="0" borderId="17" xfId="0" applyNumberFormat="1" applyFont="1" applyBorder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49" fontId="1" fillId="0" borderId="25" xfId="0" applyNumberFormat="1" applyFont="1" applyBorder="1" applyAlignment="1" applyProtection="1">
      <alignment horizontal="center"/>
    </xf>
    <xf numFmtId="49" fontId="1" fillId="0" borderId="26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1"/>
    </xf>
    <xf numFmtId="0" fontId="1" fillId="0" borderId="11" xfId="0" applyFont="1" applyBorder="1" applyAlignment="1" applyProtection="1">
      <alignment horizontal="left" indent="1"/>
    </xf>
    <xf numFmtId="49" fontId="1" fillId="0" borderId="19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1"/>
    </xf>
    <xf numFmtId="0" fontId="1" fillId="0" borderId="1" xfId="0" applyFont="1" applyBorder="1" applyAlignment="1" applyProtection="1">
      <alignment horizontal="left" indent="1"/>
    </xf>
    <xf numFmtId="0" fontId="1" fillId="0" borderId="27" xfId="0" applyFont="1" applyBorder="1" applyAlignment="1" applyProtection="1">
      <alignment horizontal="left" indent="1"/>
    </xf>
    <xf numFmtId="0" fontId="1" fillId="0" borderId="2" xfId="0" applyFont="1" applyBorder="1" applyAlignment="1" applyProtection="1">
      <alignment horizontal="left" wrapText="1" indent="3"/>
    </xf>
    <xf numFmtId="0" fontId="5" fillId="0" borderId="2" xfId="0" applyFont="1" applyBorder="1" applyAlignment="1" applyProtection="1">
      <alignment horizontal="left" indent="3"/>
    </xf>
    <xf numFmtId="0" fontId="5" fillId="0" borderId="28" xfId="0" applyFont="1" applyBorder="1" applyAlignment="1" applyProtection="1">
      <alignment horizontal="left" indent="3"/>
    </xf>
    <xf numFmtId="49" fontId="1" fillId="0" borderId="29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28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left" wrapText="1" indent="3"/>
    </xf>
    <xf numFmtId="0" fontId="1" fillId="0" borderId="1" xfId="0" applyFont="1" applyBorder="1" applyAlignment="1" applyProtection="1">
      <alignment horizontal="left" indent="3"/>
    </xf>
    <xf numFmtId="0" fontId="1" fillId="0" borderId="27" xfId="0" applyFont="1" applyBorder="1" applyAlignment="1" applyProtection="1">
      <alignment horizontal="left" indent="3"/>
    </xf>
    <xf numFmtId="49" fontId="1" fillId="0" borderId="30" xfId="0" applyNumberFormat="1" applyFont="1" applyBorder="1" applyAlignment="1" applyProtection="1">
      <alignment horizontal="center"/>
    </xf>
    <xf numFmtId="4" fontId="1" fillId="0" borderId="19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18" xfId="0" applyNumberFormat="1" applyFont="1" applyBorder="1" applyAlignment="1" applyProtection="1">
      <alignment horizontal="right"/>
    </xf>
    <xf numFmtId="4" fontId="1" fillId="0" borderId="27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 wrapText="1" indent="3"/>
    </xf>
    <xf numFmtId="0" fontId="1" fillId="0" borderId="11" xfId="0" applyFont="1" applyBorder="1" applyAlignment="1" applyProtection="1">
      <alignment horizontal="left" indent="3"/>
    </xf>
    <xf numFmtId="0" fontId="1" fillId="0" borderId="2" xfId="0" applyFont="1" applyBorder="1" applyAlignment="1" applyProtection="1">
      <alignment horizontal="left" indent="3"/>
    </xf>
    <xf numFmtId="0" fontId="1" fillId="0" borderId="29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/>
    </xf>
    <xf numFmtId="0" fontId="5" fillId="0" borderId="27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49" fontId="1" fillId="0" borderId="31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2"/>
    </xf>
    <xf numFmtId="0" fontId="1" fillId="0" borderId="11" xfId="0" applyFont="1" applyBorder="1" applyAlignment="1" applyProtection="1">
      <alignment horizontal="left" indent="2"/>
    </xf>
    <xf numFmtId="0" fontId="1" fillId="0" borderId="11" xfId="0" applyFont="1" applyBorder="1" applyAlignment="1" applyProtection="1">
      <alignment horizontal="left" wrapText="1" indent="4"/>
    </xf>
    <xf numFmtId="0" fontId="1" fillId="0" borderId="11" xfId="0" applyFont="1" applyBorder="1" applyAlignment="1" applyProtection="1">
      <alignment horizontal="left" indent="4"/>
    </xf>
    <xf numFmtId="4" fontId="1" fillId="0" borderId="20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4" fontId="1" fillId="0" borderId="21" xfId="0" applyNumberFormat="1" applyFont="1" applyBorder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4"/>
    </xf>
    <xf numFmtId="0" fontId="1" fillId="0" borderId="1" xfId="0" applyFont="1" applyBorder="1" applyAlignment="1" applyProtection="1">
      <alignment horizontal="left" indent="4"/>
    </xf>
    <xf numFmtId="0" fontId="1" fillId="0" borderId="27" xfId="0" applyFont="1" applyBorder="1" applyAlignment="1" applyProtection="1">
      <alignment horizontal="left" indent="4"/>
    </xf>
    <xf numFmtId="49" fontId="1" fillId="0" borderId="21" xfId="0" applyNumberFormat="1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49" fontId="1" fillId="0" borderId="16" xfId="0" applyNumberFormat="1" applyFont="1" applyBorder="1" applyAlignment="1" applyProtection="1">
      <alignment horizontal="center" wrapText="1"/>
    </xf>
    <xf numFmtId="49" fontId="1" fillId="0" borderId="20" xfId="0" applyNumberFormat="1" applyFont="1" applyBorder="1" applyAlignment="1" applyProtection="1">
      <alignment horizontal="center" vertical="top" wrapText="1"/>
    </xf>
    <xf numFmtId="0" fontId="5" fillId="0" borderId="14" xfId="0" applyFont="1" applyBorder="1" applyAlignment="1" applyProtection="1">
      <alignment horizontal="center" vertical="top" wrapText="1"/>
    </xf>
    <xf numFmtId="49" fontId="1" fillId="0" borderId="19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8" xfId="0" applyNumberFormat="1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top" wrapText="1"/>
    </xf>
    <xf numFmtId="49" fontId="1" fillId="0" borderId="23" xfId="0" applyNumberFormat="1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0" fontId="6" fillId="0" borderId="16" xfId="0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left" wrapText="1" indent="1"/>
    </xf>
    <xf numFmtId="0" fontId="1" fillId="0" borderId="12" xfId="0" applyFont="1" applyBorder="1" applyAlignment="1" applyProtection="1">
      <alignment horizontal="left" wrapText="1" indent="1"/>
    </xf>
    <xf numFmtId="0" fontId="1" fillId="0" borderId="16" xfId="0" applyFont="1" applyBorder="1" applyAlignment="1" applyProtection="1">
      <alignment horizontal="left" wrapText="1" indent="2"/>
    </xf>
    <xf numFmtId="0" fontId="1" fillId="0" borderId="16" xfId="0" applyFont="1" applyBorder="1" applyAlignment="1" applyProtection="1">
      <alignment horizontal="left" wrapText="1" indent="3"/>
    </xf>
    <xf numFmtId="0" fontId="1" fillId="0" borderId="12" xfId="0" applyFont="1" applyBorder="1" applyAlignment="1" applyProtection="1">
      <alignment horizontal="left" indent="3"/>
    </xf>
    <xf numFmtId="49" fontId="1" fillId="0" borderId="20" xfId="0" applyNumberFormat="1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left" wrapText="1"/>
    </xf>
    <xf numFmtId="4" fontId="1" fillId="0" borderId="2" xfId="0" applyNumberFormat="1" applyFont="1" applyBorder="1" applyAlignment="1" applyProtection="1">
      <alignment horizontal="right"/>
    </xf>
    <xf numFmtId="4" fontId="1" fillId="0" borderId="4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>
      <alignment horizontal="left" wrapText="1" indent="4"/>
    </xf>
    <xf numFmtId="0" fontId="1" fillId="0" borderId="3" xfId="0" applyFont="1" applyBorder="1" applyAlignment="1" applyProtection="1">
      <alignment horizontal="left" wrapText="1" indent="4"/>
    </xf>
    <xf numFmtId="0" fontId="1" fillId="0" borderId="2" xfId="0" applyFont="1" applyBorder="1" applyAlignment="1" applyProtection="1">
      <alignment horizontal="left" indent="4"/>
    </xf>
    <xf numFmtId="0" fontId="1" fillId="0" borderId="28" xfId="0" applyFont="1" applyBorder="1" applyAlignment="1" applyProtection="1">
      <alignment horizontal="left" indent="4"/>
    </xf>
    <xf numFmtId="49" fontId="1" fillId="0" borderId="3" xfId="0" applyNumberFormat="1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/>
    </xf>
    <xf numFmtId="4" fontId="1" fillId="0" borderId="35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4" fontId="1" fillId="0" borderId="34" xfId="0" applyNumberFormat="1" applyFont="1" applyBorder="1" applyAlignment="1" applyProtection="1">
      <alignment horizontal="right"/>
    </xf>
    <xf numFmtId="49" fontId="1" fillId="0" borderId="35" xfId="0" applyNumberFormat="1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 wrapText="1"/>
    </xf>
    <xf numFmtId="0" fontId="5" fillId="0" borderId="33" xfId="0" applyFont="1" applyBorder="1" applyAlignment="1" applyProtection="1">
      <alignment horizontal="center" wrapText="1"/>
    </xf>
    <xf numFmtId="0" fontId="5" fillId="0" borderId="34" xfId="0" applyFont="1" applyBorder="1" applyAlignment="1" applyProtection="1">
      <alignment horizontal="center" wrapText="1"/>
    </xf>
    <xf numFmtId="49" fontId="7" fillId="0" borderId="36" xfId="0" applyNumberFormat="1" applyFont="1" applyBorder="1" applyAlignment="1" applyProtection="1">
      <alignment horizontal="center" vertical="center" wrapText="1"/>
    </xf>
    <xf numFmtId="49" fontId="8" fillId="0" borderId="37" xfId="0" applyNumberFormat="1" applyFont="1" applyBorder="1" applyAlignment="1" applyProtection="1">
      <alignment horizontal="left" vertical="center" wrapText="1"/>
    </xf>
    <xf numFmtId="4" fontId="8" fillId="0" borderId="37" xfId="0" applyNumberFormat="1" applyFont="1" applyBorder="1" applyAlignment="1" applyProtection="1">
      <alignment horizontal="right" vertical="center" wrapText="1"/>
    </xf>
    <xf numFmtId="49" fontId="9" fillId="0" borderId="38" xfId="0" applyNumberFormat="1" applyFont="1" applyBorder="1" applyAlignment="1" applyProtection="1">
      <alignment horizontal="left" vertical="center" wrapText="1"/>
    </xf>
    <xf numFmtId="4" fontId="9" fillId="0" borderId="38" xfId="0" applyNumberFormat="1" applyFont="1" applyBorder="1" applyAlignment="1" applyProtection="1">
      <alignment horizontal="right" vertical="center" wrapText="1"/>
    </xf>
    <xf numFmtId="0" fontId="0" fillId="0" borderId="0" xfId="0"/>
    <xf numFmtId="49" fontId="1" fillId="0" borderId="5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horizontal="center" wrapText="1"/>
    </xf>
    <xf numFmtId="4" fontId="1" fillId="0" borderId="5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4" fontId="1" fillId="0" borderId="6" xfId="0" applyNumberFormat="1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left" wrapText="1" indent="4"/>
    </xf>
    <xf numFmtId="0" fontId="0" fillId="0" borderId="0" xfId="0" applyAlignment="1">
      <alignment horizontal="left" indent="4"/>
    </xf>
    <xf numFmtId="0" fontId="0" fillId="0" borderId="39" xfId="0" applyBorder="1" applyAlignment="1">
      <alignment horizontal="left" indent="4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8" xfId="0" applyBorder="1" applyAlignment="1">
      <alignment horizontal="right"/>
    </xf>
    <xf numFmtId="0" fontId="11" fillId="0" borderId="0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 vertical="top"/>
    </xf>
    <xf numFmtId="0" fontId="11" fillId="0" borderId="1" xfId="1" applyFont="1" applyBorder="1" applyAlignment="1" applyProtection="1">
      <alignment horizontal="center"/>
    </xf>
    <xf numFmtId="0" fontId="11" fillId="0" borderId="0" xfId="1" applyFont="1" applyBorder="1" applyAlignment="1" applyProtection="1">
      <alignment horizontal="right"/>
    </xf>
    <xf numFmtId="49" fontId="11" fillId="0" borderId="0" xfId="1" applyNumberFormat="1" applyFont="1" applyBorder="1" applyAlignment="1" applyProtection="1">
      <alignment horizontal="center"/>
    </xf>
    <xf numFmtId="0" fontId="11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/>
    <xf numFmtId="0" fontId="12" fillId="0" borderId="2" xfId="1" applyFont="1" applyBorder="1" applyAlignment="1" applyProtection="1">
      <alignment horizontal="center" vertical="top"/>
    </xf>
    <xf numFmtId="0" fontId="11" fillId="0" borderId="1" xfId="1" applyFont="1" applyBorder="1" applyAlignment="1" applyProtection="1">
      <alignment horizontal="center" wrapText="1"/>
    </xf>
    <xf numFmtId="49" fontId="11" fillId="0" borderId="1" xfId="1" applyNumberFormat="1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8"/>
  <sheetViews>
    <sheetView topLeftCell="A43" zoomScale="120" workbookViewId="0">
      <selection activeCell="DF53" sqref="DF53:ER53"/>
    </sheetView>
  </sheetViews>
  <sheetFormatPr defaultRowHeight="11.25" customHeight="1" x14ac:dyDescent="0.2"/>
  <cols>
    <col min="1" max="103" width="0.85546875" customWidth="1"/>
    <col min="104" max="104" width="1.85546875" customWidth="1"/>
    <col min="105" max="161" width="0.85546875" customWidth="1"/>
  </cols>
  <sheetData>
    <row r="1" spans="1:16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66" t="s">
        <v>0</v>
      </c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</row>
    <row r="3" spans="1:16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</row>
    <row r="4" spans="1:161" ht="18.399999999999999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53" t="s">
        <v>1</v>
      </c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ht="32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67" t="s">
        <v>39</v>
      </c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</row>
    <row r="6" spans="1:161" ht="18.39999999999999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53" t="s">
        <v>2</v>
      </c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</row>
    <row r="7" spans="1:16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4"/>
      <c r="EK7" s="4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</row>
    <row r="8" spans="1:161" ht="18.399999999999999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53" t="s">
        <v>3</v>
      </c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"/>
      <c r="EK8" s="5"/>
      <c r="EL8" s="53" t="s">
        <v>4</v>
      </c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</row>
    <row r="9" spans="1:161" ht="12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54" t="s">
        <v>5</v>
      </c>
      <c r="DX9" s="54"/>
      <c r="DY9" s="55" t="s">
        <v>33</v>
      </c>
      <c r="DZ9" s="55"/>
      <c r="EA9" s="55"/>
      <c r="EB9" s="56" t="s">
        <v>5</v>
      </c>
      <c r="EC9" s="56"/>
      <c r="ED9" s="2"/>
      <c r="EE9" s="55" t="s">
        <v>40</v>
      </c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4">
        <v>20</v>
      </c>
      <c r="EU9" s="54"/>
      <c r="EV9" s="54"/>
      <c r="EW9" s="60" t="s">
        <v>41</v>
      </c>
      <c r="EX9" s="60"/>
      <c r="EY9" s="60"/>
      <c r="EZ9" s="2" t="s">
        <v>6</v>
      </c>
      <c r="FA9" s="2"/>
      <c r="FB9" s="2"/>
      <c r="FC9" s="2"/>
      <c r="FD9" s="2"/>
      <c r="FE9" s="2"/>
    </row>
    <row r="10" spans="1:161" ht="12.7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ht="13.9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57" t="s">
        <v>37</v>
      </c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9"/>
      <c r="CZ11" s="59"/>
      <c r="DA11" s="59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</row>
    <row r="12" spans="1:161" ht="13.9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3" t="s">
        <v>38</v>
      </c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1" t="s">
        <v>7</v>
      </c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3"/>
    </row>
    <row r="13" spans="1:161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62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5"/>
    </row>
    <row r="14" spans="1:161" ht="12.7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65" t="s">
        <v>42</v>
      </c>
      <c r="BH14" s="65"/>
      <c r="BI14" s="65"/>
      <c r="BJ14" s="65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7" t="s">
        <v>8</v>
      </c>
      <c r="ER14" s="1"/>
      <c r="ES14" s="40" t="s">
        <v>44</v>
      </c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2"/>
    </row>
    <row r="15" spans="1:161" ht="12.75" x14ac:dyDescent="0.2">
      <c r="A15" s="43" t="s">
        <v>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7" t="s">
        <v>10</v>
      </c>
      <c r="ER15" s="1"/>
      <c r="ES15" s="44" t="s">
        <v>45</v>
      </c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6"/>
    </row>
    <row r="16" spans="1:161" ht="24.6" customHeight="1" x14ac:dyDescent="0.2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47" t="s">
        <v>39</v>
      </c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7" t="s">
        <v>12</v>
      </c>
      <c r="ER16" s="1"/>
      <c r="ES16" s="44" t="s">
        <v>46</v>
      </c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6"/>
    </row>
    <row r="17" spans="1:161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7" t="s">
        <v>10</v>
      </c>
      <c r="ER17" s="1"/>
      <c r="ES17" s="44" t="s">
        <v>47</v>
      </c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6"/>
    </row>
    <row r="18" spans="1:16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7" t="s">
        <v>13</v>
      </c>
      <c r="ER18" s="1"/>
      <c r="ES18" s="44" t="s">
        <v>48</v>
      </c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6"/>
    </row>
    <row r="19" spans="1:161" ht="24.6" customHeight="1" x14ac:dyDescent="0.2">
      <c r="A19" s="1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7" t="s">
        <v>43</v>
      </c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7" t="s">
        <v>15</v>
      </c>
      <c r="ER19" s="1"/>
      <c r="ES19" s="44" t="s">
        <v>49</v>
      </c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6"/>
    </row>
    <row r="20" spans="1:161" ht="12.75" x14ac:dyDescent="0.2">
      <c r="A20" s="1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7" t="s">
        <v>17</v>
      </c>
      <c r="ER20" s="1"/>
      <c r="ES20" s="49" t="s">
        <v>18</v>
      </c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1"/>
    </row>
    <row r="21" spans="1:161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ht="12.75" x14ac:dyDescent="0.2">
      <c r="A22" s="21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</row>
    <row r="23" spans="1:161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ht="14.85" customHeight="1" x14ac:dyDescent="0.2">
      <c r="A24" s="22" t="s">
        <v>20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3"/>
      <c r="BX24" s="28" t="s">
        <v>21</v>
      </c>
      <c r="BY24" s="29"/>
      <c r="BZ24" s="29"/>
      <c r="CA24" s="29"/>
      <c r="CB24" s="29"/>
      <c r="CC24" s="29"/>
      <c r="CD24" s="29"/>
      <c r="CE24" s="30"/>
      <c r="CF24" s="28" t="s">
        <v>22</v>
      </c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30"/>
      <c r="CS24" s="28" t="s">
        <v>23</v>
      </c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30"/>
      <c r="DF24" s="37" t="s">
        <v>24</v>
      </c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9"/>
    </row>
    <row r="25" spans="1:161" ht="14.8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5"/>
      <c r="BX25" s="31"/>
      <c r="BY25" s="32"/>
      <c r="BZ25" s="32"/>
      <c r="CA25" s="32"/>
      <c r="CB25" s="32"/>
      <c r="CC25" s="32"/>
      <c r="CD25" s="32"/>
      <c r="CE25" s="33"/>
      <c r="CF25" s="31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3"/>
      <c r="CS25" s="31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3"/>
      <c r="DF25" s="9" t="s">
        <v>50</v>
      </c>
      <c r="DG25" s="10"/>
      <c r="DH25" s="10"/>
      <c r="DI25" s="10"/>
      <c r="DJ25" s="10"/>
      <c r="DK25" s="10"/>
      <c r="DL25" s="11"/>
      <c r="DM25" s="11"/>
      <c r="DN25" s="11"/>
      <c r="DO25" s="11"/>
      <c r="DP25" s="11"/>
      <c r="DQ25" s="11"/>
      <c r="DR25" s="12"/>
      <c r="DS25" s="9" t="s">
        <v>51</v>
      </c>
      <c r="DT25" s="10"/>
      <c r="DU25" s="10"/>
      <c r="DV25" s="10"/>
      <c r="DW25" s="10"/>
      <c r="DX25" s="10"/>
      <c r="DY25" s="11"/>
      <c r="DZ25" s="11"/>
      <c r="EA25" s="11"/>
      <c r="EB25" s="11"/>
      <c r="EC25" s="11"/>
      <c r="ED25" s="11"/>
      <c r="EE25" s="12"/>
      <c r="EF25" s="9" t="s">
        <v>52</v>
      </c>
      <c r="EG25" s="10"/>
      <c r="EH25" s="10"/>
      <c r="EI25" s="10"/>
      <c r="EJ25" s="10"/>
      <c r="EK25" s="10"/>
      <c r="EL25" s="11"/>
      <c r="EM25" s="11"/>
      <c r="EN25" s="11"/>
      <c r="EO25" s="11"/>
      <c r="EP25" s="11"/>
      <c r="EQ25" s="11"/>
      <c r="ER25" s="12"/>
      <c r="ES25" s="28" t="s">
        <v>25</v>
      </c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</row>
    <row r="26" spans="1:161" ht="56.1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7"/>
      <c r="BX26" s="34"/>
      <c r="BY26" s="35"/>
      <c r="BZ26" s="35"/>
      <c r="CA26" s="35"/>
      <c r="CB26" s="35"/>
      <c r="CC26" s="35"/>
      <c r="CD26" s="35"/>
      <c r="CE26" s="36"/>
      <c r="CF26" s="34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6"/>
      <c r="DF26" s="18" t="s">
        <v>26</v>
      </c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20"/>
      <c r="DS26" s="18" t="s">
        <v>27</v>
      </c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20"/>
      <c r="EF26" s="18" t="s">
        <v>28</v>
      </c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20"/>
      <c r="ES26" s="34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6"/>
    </row>
    <row r="27" spans="1:161" ht="12.75" x14ac:dyDescent="0.2">
      <c r="A27" s="16" t="s">
        <v>29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7"/>
      <c r="BX27" s="13" t="s">
        <v>30</v>
      </c>
      <c r="BY27" s="14"/>
      <c r="BZ27" s="14"/>
      <c r="CA27" s="14"/>
      <c r="CB27" s="14"/>
      <c r="CC27" s="14"/>
      <c r="CD27" s="14"/>
      <c r="CE27" s="15"/>
      <c r="CF27" s="13" t="s">
        <v>31</v>
      </c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5"/>
      <c r="CS27" s="13" t="s">
        <v>32</v>
      </c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5"/>
      <c r="DF27" s="13" t="s">
        <v>33</v>
      </c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5"/>
      <c r="DS27" s="13" t="s">
        <v>34</v>
      </c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5"/>
      <c r="EF27" s="13" t="s">
        <v>35</v>
      </c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5"/>
      <c r="ES27" s="13" t="s">
        <v>36</v>
      </c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5"/>
    </row>
    <row r="28" spans="1:161" ht="12.75" customHeight="1" x14ac:dyDescent="0.2">
      <c r="A28" s="72" t="s">
        <v>53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40" t="s">
        <v>54</v>
      </c>
      <c r="BY28" s="41"/>
      <c r="BZ28" s="41"/>
      <c r="CA28" s="41"/>
      <c r="CB28" s="41"/>
      <c r="CC28" s="41"/>
      <c r="CD28" s="41"/>
      <c r="CE28" s="78"/>
      <c r="CF28" s="79" t="s">
        <v>55</v>
      </c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78"/>
      <c r="CS28" s="79" t="s">
        <v>55</v>
      </c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78"/>
      <c r="DF28" s="80">
        <v>423177.68</v>
      </c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2"/>
      <c r="DS28" s="80">
        <v>0</v>
      </c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2"/>
      <c r="EF28" s="80">
        <v>0</v>
      </c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2"/>
      <c r="ES28" s="80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3"/>
    </row>
    <row r="29" spans="1:161" ht="12.75" customHeight="1" x14ac:dyDescent="0.2">
      <c r="A29" s="72" t="s">
        <v>56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44" t="s">
        <v>57</v>
      </c>
      <c r="BY29" s="45"/>
      <c r="BZ29" s="45"/>
      <c r="CA29" s="45"/>
      <c r="CB29" s="45"/>
      <c r="CC29" s="45"/>
      <c r="CD29" s="45"/>
      <c r="CE29" s="73"/>
      <c r="CF29" s="74" t="s">
        <v>55</v>
      </c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73"/>
      <c r="CS29" s="75" t="s">
        <v>55</v>
      </c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7"/>
      <c r="DF29" s="68">
        <v>0</v>
      </c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70"/>
      <c r="DS29" s="68">
        <v>0</v>
      </c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70"/>
      <c r="EF29" s="68">
        <v>0</v>
      </c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70"/>
      <c r="ES29" s="68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71"/>
    </row>
    <row r="30" spans="1:161" ht="12.75" x14ac:dyDescent="0.2">
      <c r="A30" s="84" t="s">
        <v>58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5" t="s">
        <v>59</v>
      </c>
      <c r="BY30" s="86"/>
      <c r="BZ30" s="86"/>
      <c r="CA30" s="86"/>
      <c r="CB30" s="86"/>
      <c r="CC30" s="86"/>
      <c r="CD30" s="86"/>
      <c r="CE30" s="87"/>
      <c r="CF30" s="88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9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1"/>
      <c r="DF30" s="69">
        <v>36694394.799999997</v>
      </c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70"/>
      <c r="DS30" s="68">
        <v>22319376.530000001</v>
      </c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70"/>
      <c r="EF30" s="68">
        <v>22319376.530000001</v>
      </c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70"/>
      <c r="ES30" s="68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71"/>
    </row>
    <row r="31" spans="1:161" ht="24.6" customHeight="1" x14ac:dyDescent="0.2">
      <c r="A31" s="92" t="s">
        <v>60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44" t="s">
        <v>61</v>
      </c>
      <c r="BY31" s="45"/>
      <c r="BZ31" s="45"/>
      <c r="CA31" s="45"/>
      <c r="CB31" s="45"/>
      <c r="CC31" s="45"/>
      <c r="CD31" s="45"/>
      <c r="CE31" s="73"/>
      <c r="CF31" s="74" t="s">
        <v>62</v>
      </c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73"/>
      <c r="CS31" s="94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6"/>
      <c r="DF31" s="68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70"/>
      <c r="DS31" s="68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70"/>
      <c r="EF31" s="68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70"/>
      <c r="ES31" s="68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71"/>
    </row>
    <row r="32" spans="1:161" ht="24.6" customHeight="1" x14ac:dyDescent="0.2">
      <c r="A32" s="97" t="s">
        <v>63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40" t="s">
        <v>64</v>
      </c>
      <c r="BY32" s="41"/>
      <c r="BZ32" s="41"/>
      <c r="CA32" s="41"/>
      <c r="CB32" s="41"/>
      <c r="CC32" s="41"/>
      <c r="CD32" s="41"/>
      <c r="CE32" s="78"/>
      <c r="CF32" s="79" t="s">
        <v>65</v>
      </c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78"/>
      <c r="CS32" s="79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78"/>
      <c r="DF32" s="80">
        <v>28901327.199999999</v>
      </c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2"/>
      <c r="DS32" s="80">
        <v>16825492.899999999</v>
      </c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2"/>
      <c r="EF32" s="80">
        <v>16825492.899999999</v>
      </c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2"/>
      <c r="ES32" s="80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3"/>
    </row>
    <row r="33" spans="1:161" ht="11.1" customHeight="1" x14ac:dyDescent="0.2">
      <c r="A33" s="100" t="s">
        <v>66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X33" s="103"/>
      <c r="BY33" s="11"/>
      <c r="BZ33" s="11"/>
      <c r="CA33" s="11"/>
      <c r="CB33" s="11"/>
      <c r="CC33" s="11"/>
      <c r="CD33" s="11"/>
      <c r="CE33" s="12"/>
      <c r="CF33" s="75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2"/>
      <c r="CS33" s="75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2"/>
      <c r="DF33" s="104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6"/>
      <c r="DS33" s="104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6"/>
      <c r="EF33" s="104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6"/>
      <c r="ES33" s="104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7"/>
    </row>
    <row r="34" spans="1:161" ht="49.15" customHeight="1" x14ac:dyDescent="0.2">
      <c r="A34" s="108" t="s">
        <v>67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10"/>
      <c r="BX34" s="111" t="s">
        <v>68</v>
      </c>
      <c r="BY34" s="95"/>
      <c r="BZ34" s="95"/>
      <c r="CA34" s="95"/>
      <c r="CB34" s="95"/>
      <c r="CC34" s="95"/>
      <c r="CD34" s="95"/>
      <c r="CE34" s="96"/>
      <c r="CF34" s="94" t="s">
        <v>65</v>
      </c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6"/>
      <c r="CS34" s="94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6"/>
      <c r="DF34" s="112">
        <v>28901327.199999999</v>
      </c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4"/>
      <c r="DS34" s="112">
        <v>16825492.899999999</v>
      </c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4"/>
      <c r="EF34" s="112">
        <v>16825492.899999999</v>
      </c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4"/>
      <c r="ES34" s="112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5"/>
    </row>
    <row r="35" spans="1:161" ht="49.15" customHeight="1" x14ac:dyDescent="0.2">
      <c r="A35" s="116" t="s">
        <v>69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44" t="s">
        <v>70</v>
      </c>
      <c r="BY35" s="45"/>
      <c r="BZ35" s="45"/>
      <c r="CA35" s="45"/>
      <c r="CB35" s="45"/>
      <c r="CC35" s="45"/>
      <c r="CD35" s="45"/>
      <c r="CE35" s="73"/>
      <c r="CF35" s="74" t="s">
        <v>65</v>
      </c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73"/>
      <c r="CS35" s="74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73"/>
      <c r="DF35" s="68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70"/>
      <c r="DS35" s="68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70"/>
      <c r="EF35" s="68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70"/>
      <c r="ES35" s="68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71"/>
    </row>
    <row r="36" spans="1:161" ht="24.6" customHeight="1" x14ac:dyDescent="0.2">
      <c r="A36" s="97" t="s">
        <v>71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9"/>
      <c r="BX36" s="44" t="s">
        <v>72</v>
      </c>
      <c r="BY36" s="45"/>
      <c r="BZ36" s="45"/>
      <c r="CA36" s="45"/>
      <c r="CB36" s="45"/>
      <c r="CC36" s="45"/>
      <c r="CD36" s="45"/>
      <c r="CE36" s="73"/>
      <c r="CF36" s="74" t="s">
        <v>73</v>
      </c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73"/>
      <c r="CS36" s="74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73"/>
      <c r="DF36" s="68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70"/>
      <c r="DS36" s="68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70"/>
      <c r="EF36" s="68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70"/>
      <c r="ES36" s="68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71"/>
    </row>
    <row r="37" spans="1:161" ht="12.75" x14ac:dyDescent="0.2">
      <c r="A37" s="97" t="s">
        <v>74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9"/>
      <c r="BX37" s="44" t="s">
        <v>75</v>
      </c>
      <c r="BY37" s="45"/>
      <c r="BZ37" s="45"/>
      <c r="CA37" s="45"/>
      <c r="CB37" s="45"/>
      <c r="CC37" s="45"/>
      <c r="CD37" s="45"/>
      <c r="CE37" s="73"/>
      <c r="CF37" s="74" t="s">
        <v>76</v>
      </c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73"/>
      <c r="CS37" s="74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73"/>
      <c r="DF37" s="68">
        <v>7793067.5999999996</v>
      </c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70"/>
      <c r="DS37" s="68">
        <v>5493883.6299999999</v>
      </c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70"/>
      <c r="EF37" s="68">
        <v>5493883.6299999999</v>
      </c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70"/>
      <c r="ES37" s="68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71"/>
    </row>
    <row r="38" spans="1:161" ht="11.1" customHeight="1" x14ac:dyDescent="0.2">
      <c r="A38" s="118" t="s">
        <v>66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9"/>
      <c r="BY38" s="10"/>
      <c r="BZ38" s="10"/>
      <c r="CA38" s="10"/>
      <c r="CB38" s="10"/>
      <c r="CC38" s="10"/>
      <c r="CD38" s="10"/>
      <c r="CE38" s="120"/>
      <c r="CF38" s="75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7"/>
      <c r="CS38" s="75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2"/>
      <c r="DF38" s="104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6"/>
      <c r="DS38" s="104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6"/>
      <c r="EF38" s="104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6"/>
      <c r="ES38" s="104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7"/>
    </row>
    <row r="39" spans="1:161" ht="12.75" x14ac:dyDescent="0.2">
      <c r="A39" s="109" t="s">
        <v>77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10"/>
      <c r="BX39" s="125" t="s">
        <v>78</v>
      </c>
      <c r="BY39" s="126"/>
      <c r="BZ39" s="126"/>
      <c r="CA39" s="126"/>
      <c r="CB39" s="126"/>
      <c r="CC39" s="126"/>
      <c r="CD39" s="126"/>
      <c r="CE39" s="127"/>
      <c r="CF39" s="94" t="s">
        <v>76</v>
      </c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6"/>
      <c r="CS39" s="94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4"/>
      <c r="DF39" s="112">
        <v>7793067.5999999996</v>
      </c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8"/>
      <c r="DS39" s="112">
        <v>5493883.6299999999</v>
      </c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8"/>
      <c r="EF39" s="112">
        <v>5493883.6299999999</v>
      </c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8"/>
      <c r="ES39" s="112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2"/>
    </row>
    <row r="40" spans="1:161" ht="12.75" x14ac:dyDescent="0.2">
      <c r="A40" s="108" t="s">
        <v>79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10"/>
      <c r="BX40" s="44" t="s">
        <v>80</v>
      </c>
      <c r="BY40" s="45"/>
      <c r="BZ40" s="45"/>
      <c r="CA40" s="45"/>
      <c r="CB40" s="45"/>
      <c r="CC40" s="45"/>
      <c r="CD40" s="45"/>
      <c r="CE40" s="73"/>
      <c r="CF40" s="74" t="s">
        <v>76</v>
      </c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73"/>
      <c r="CS40" s="74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73"/>
      <c r="DF40" s="68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70"/>
      <c r="DS40" s="68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70"/>
      <c r="EF40" s="68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70"/>
      <c r="ES40" s="68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71"/>
    </row>
    <row r="41" spans="1:161" ht="12.75" x14ac:dyDescent="0.2">
      <c r="A41" s="84" t="s">
        <v>81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5" t="s">
        <v>82</v>
      </c>
      <c r="BY41" s="86"/>
      <c r="BZ41" s="86"/>
      <c r="CA41" s="86"/>
      <c r="CB41" s="86"/>
      <c r="CC41" s="86"/>
      <c r="CD41" s="86"/>
      <c r="CE41" s="87"/>
      <c r="CF41" s="88" t="s">
        <v>55</v>
      </c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7"/>
      <c r="CS41" s="74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73"/>
      <c r="DF41" s="68">
        <v>37117572.479999997</v>
      </c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70"/>
      <c r="DS41" s="68">
        <v>22319376.530000001</v>
      </c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70"/>
      <c r="EF41" s="68">
        <v>22319376.530000001</v>
      </c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70"/>
      <c r="ES41" s="129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1"/>
    </row>
    <row r="42" spans="1:161" ht="24.6" customHeight="1" x14ac:dyDescent="0.2">
      <c r="A42" s="132" t="s">
        <v>83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44" t="s">
        <v>84</v>
      </c>
      <c r="BY42" s="45"/>
      <c r="BZ42" s="45"/>
      <c r="CA42" s="45"/>
      <c r="CB42" s="45"/>
      <c r="CC42" s="45"/>
      <c r="CD42" s="45"/>
      <c r="CE42" s="73"/>
      <c r="CF42" s="74" t="s">
        <v>55</v>
      </c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73"/>
      <c r="CS42" s="74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73"/>
      <c r="DF42" s="68">
        <v>31008637.91</v>
      </c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70"/>
      <c r="DS42" s="68">
        <v>22212476.530000001</v>
      </c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70"/>
      <c r="EF42" s="68">
        <v>22212476.530000001</v>
      </c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70"/>
      <c r="ES42" s="129" t="s">
        <v>55</v>
      </c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1"/>
    </row>
    <row r="43" spans="1:161" ht="24.6" customHeight="1" x14ac:dyDescent="0.2">
      <c r="A43" s="116" t="s">
        <v>85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44" t="s">
        <v>86</v>
      </c>
      <c r="BY43" s="45"/>
      <c r="BZ43" s="45"/>
      <c r="CA43" s="45"/>
      <c r="CB43" s="45"/>
      <c r="CC43" s="45"/>
      <c r="CD43" s="45"/>
      <c r="CE43" s="73"/>
      <c r="CF43" s="74" t="s">
        <v>87</v>
      </c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73"/>
      <c r="CS43" s="74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73"/>
      <c r="DF43" s="68">
        <v>23750844.469999999</v>
      </c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70"/>
      <c r="DS43" s="68">
        <v>17060273.82</v>
      </c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70"/>
      <c r="EF43" s="68">
        <v>17060273.82</v>
      </c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70"/>
      <c r="ES43" s="129" t="s">
        <v>55</v>
      </c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1"/>
    </row>
    <row r="44" spans="1:161" ht="24.6" customHeight="1" x14ac:dyDescent="0.2">
      <c r="A44" s="108" t="s">
        <v>88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10"/>
      <c r="BX44" s="44" t="s">
        <v>89</v>
      </c>
      <c r="BY44" s="45"/>
      <c r="BZ44" s="45"/>
      <c r="CA44" s="45"/>
      <c r="CB44" s="45"/>
      <c r="CC44" s="45"/>
      <c r="CD44" s="45"/>
      <c r="CE44" s="73"/>
      <c r="CF44" s="74" t="s">
        <v>90</v>
      </c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73"/>
      <c r="CS44" s="74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73"/>
      <c r="DF44" s="68">
        <v>86185</v>
      </c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70"/>
      <c r="DS44" s="68">
        <v>0</v>
      </c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70"/>
      <c r="EF44" s="68">
        <v>0</v>
      </c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70"/>
      <c r="ES44" s="129" t="s">
        <v>55</v>
      </c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1"/>
    </row>
    <row r="45" spans="1:161" ht="24.6" customHeight="1" x14ac:dyDescent="0.2">
      <c r="A45" s="116" t="s">
        <v>91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44" t="s">
        <v>92</v>
      </c>
      <c r="BY45" s="45"/>
      <c r="BZ45" s="45"/>
      <c r="CA45" s="45"/>
      <c r="CB45" s="45"/>
      <c r="CC45" s="45"/>
      <c r="CD45" s="45"/>
      <c r="CE45" s="73"/>
      <c r="CF45" s="74" t="s">
        <v>93</v>
      </c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73"/>
      <c r="CS45" s="74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73"/>
      <c r="DF45" s="68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70"/>
      <c r="DS45" s="68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70"/>
      <c r="EF45" s="68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70"/>
      <c r="ES45" s="129" t="s">
        <v>55</v>
      </c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1"/>
    </row>
    <row r="46" spans="1:161" ht="36.950000000000003" customHeight="1" x14ac:dyDescent="0.2">
      <c r="A46" s="116" t="s">
        <v>94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44" t="s">
        <v>95</v>
      </c>
      <c r="BY46" s="45"/>
      <c r="BZ46" s="45"/>
      <c r="CA46" s="45"/>
      <c r="CB46" s="45"/>
      <c r="CC46" s="45"/>
      <c r="CD46" s="45"/>
      <c r="CE46" s="73"/>
      <c r="CF46" s="74" t="s">
        <v>96</v>
      </c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73"/>
      <c r="CS46" s="74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73"/>
      <c r="DF46" s="68">
        <v>7171608.4400000004</v>
      </c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70"/>
      <c r="DS46" s="68">
        <v>5152202.71</v>
      </c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70"/>
      <c r="EF46" s="68">
        <v>5152202.71</v>
      </c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70"/>
      <c r="ES46" s="129" t="s">
        <v>55</v>
      </c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1"/>
    </row>
    <row r="47" spans="1:161" ht="24.6" customHeight="1" x14ac:dyDescent="0.2">
      <c r="A47" s="134" t="s">
        <v>97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44" t="s">
        <v>98</v>
      </c>
      <c r="BY47" s="45"/>
      <c r="BZ47" s="45"/>
      <c r="CA47" s="45"/>
      <c r="CB47" s="45"/>
      <c r="CC47" s="45"/>
      <c r="CD47" s="45"/>
      <c r="CE47" s="73"/>
      <c r="CF47" s="74" t="s">
        <v>96</v>
      </c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73"/>
      <c r="CS47" s="74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73"/>
      <c r="DF47" s="68">
        <v>7171608.4400000004</v>
      </c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70"/>
      <c r="DS47" s="68">
        <v>5152202.71</v>
      </c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70"/>
      <c r="EF47" s="68">
        <v>5152202.71</v>
      </c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70"/>
      <c r="ES47" s="129" t="s">
        <v>55</v>
      </c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1"/>
    </row>
    <row r="48" spans="1:161" ht="13.5" thickBot="1" x14ac:dyDescent="0.25">
      <c r="A48" s="142" t="s">
        <v>99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4"/>
      <c r="BX48" s="49" t="s">
        <v>100</v>
      </c>
      <c r="BY48" s="50"/>
      <c r="BZ48" s="50"/>
      <c r="CA48" s="50"/>
      <c r="CB48" s="50"/>
      <c r="CC48" s="50"/>
      <c r="CD48" s="50"/>
      <c r="CE48" s="145"/>
      <c r="CF48" s="146" t="s">
        <v>96</v>
      </c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145"/>
      <c r="CS48" s="146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145"/>
      <c r="DF48" s="136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8"/>
      <c r="DS48" s="136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8"/>
      <c r="EF48" s="136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8"/>
      <c r="ES48" s="139" t="s">
        <v>55</v>
      </c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1"/>
    </row>
    <row r="49" spans="1:161" ht="12.75" x14ac:dyDescent="0.2">
      <c r="A49" s="92" t="s">
        <v>101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44" t="s">
        <v>102</v>
      </c>
      <c r="BY49" s="45"/>
      <c r="BZ49" s="45"/>
      <c r="CA49" s="45"/>
      <c r="CB49" s="45"/>
      <c r="CC49" s="45"/>
      <c r="CD49" s="45"/>
      <c r="CE49" s="73"/>
      <c r="CF49" s="74" t="s">
        <v>103</v>
      </c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73"/>
      <c r="CS49" s="74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73"/>
      <c r="DF49" s="68">
        <v>560609.94999999995</v>
      </c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70"/>
      <c r="DS49" s="68">
        <v>0</v>
      </c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70"/>
      <c r="EF49" s="68">
        <v>0</v>
      </c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70"/>
      <c r="ES49" s="129" t="s">
        <v>55</v>
      </c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1"/>
    </row>
    <row r="50" spans="1:161" ht="24.6" customHeight="1" x14ac:dyDescent="0.2">
      <c r="A50" s="116" t="s">
        <v>104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44" t="s">
        <v>105</v>
      </c>
      <c r="BY50" s="45"/>
      <c r="BZ50" s="45"/>
      <c r="CA50" s="45"/>
      <c r="CB50" s="45"/>
      <c r="CC50" s="45"/>
      <c r="CD50" s="45"/>
      <c r="CE50" s="73"/>
      <c r="CF50" s="74" t="s">
        <v>106</v>
      </c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73"/>
      <c r="CS50" s="74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73"/>
      <c r="DF50" s="68">
        <v>248538</v>
      </c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70"/>
      <c r="DS50" s="68">
        <v>0</v>
      </c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70"/>
      <c r="EF50" s="68">
        <v>0</v>
      </c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70"/>
      <c r="ES50" s="129" t="s">
        <v>55</v>
      </c>
      <c r="ET50" s="130"/>
      <c r="EU50" s="130"/>
      <c r="EV50" s="130"/>
      <c r="EW50" s="130"/>
      <c r="EX50" s="130"/>
      <c r="EY50" s="130"/>
      <c r="EZ50" s="130"/>
      <c r="FA50" s="130"/>
      <c r="FB50" s="130"/>
      <c r="FC50" s="130"/>
      <c r="FD50" s="130"/>
      <c r="FE50" s="131"/>
    </row>
    <row r="51" spans="1:161" ht="36.950000000000003" customHeight="1" x14ac:dyDescent="0.2">
      <c r="A51" s="116" t="s">
        <v>107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44" t="s">
        <v>108</v>
      </c>
      <c r="BY51" s="45"/>
      <c r="BZ51" s="45"/>
      <c r="CA51" s="45"/>
      <c r="CB51" s="45"/>
      <c r="CC51" s="45"/>
      <c r="CD51" s="45"/>
      <c r="CE51" s="73"/>
      <c r="CF51" s="74" t="s">
        <v>109</v>
      </c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73"/>
      <c r="CS51" s="74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73"/>
      <c r="DF51" s="68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70"/>
      <c r="DS51" s="68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70"/>
      <c r="EF51" s="68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70"/>
      <c r="ES51" s="129" t="s">
        <v>55</v>
      </c>
      <c r="ET51" s="130"/>
      <c r="EU51" s="130"/>
      <c r="EV51" s="130"/>
      <c r="EW51" s="130"/>
      <c r="EX51" s="130"/>
      <c r="EY51" s="130"/>
      <c r="EZ51" s="130"/>
      <c r="FA51" s="130"/>
      <c r="FB51" s="130"/>
      <c r="FC51" s="130"/>
      <c r="FD51" s="130"/>
      <c r="FE51" s="131"/>
    </row>
    <row r="52" spans="1:161" ht="24.6" customHeight="1" x14ac:dyDescent="0.2">
      <c r="A52" s="116" t="s">
        <v>110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44" t="s">
        <v>111</v>
      </c>
      <c r="BY52" s="45"/>
      <c r="BZ52" s="45"/>
      <c r="CA52" s="45"/>
      <c r="CB52" s="45"/>
      <c r="CC52" s="45"/>
      <c r="CD52" s="45"/>
      <c r="CE52" s="73"/>
      <c r="CF52" s="74" t="s">
        <v>112</v>
      </c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73"/>
      <c r="CS52" s="74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73"/>
      <c r="DF52" s="68">
        <v>312071.95</v>
      </c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70"/>
      <c r="DS52" s="68">
        <v>0</v>
      </c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70"/>
      <c r="EF52" s="68">
        <v>0</v>
      </c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70"/>
      <c r="ES52" s="129" t="s">
        <v>55</v>
      </c>
      <c r="ET52" s="130"/>
      <c r="EU52" s="130"/>
      <c r="EV52" s="130"/>
      <c r="EW52" s="130"/>
      <c r="EX52" s="130"/>
      <c r="EY52" s="130"/>
      <c r="EZ52" s="130"/>
      <c r="FA52" s="130"/>
      <c r="FB52" s="130"/>
      <c r="FC52" s="130"/>
      <c r="FD52" s="130"/>
      <c r="FE52" s="131"/>
    </row>
    <row r="53" spans="1:161" ht="12.75" x14ac:dyDescent="0.2">
      <c r="A53" s="92" t="s">
        <v>113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44" t="s">
        <v>114</v>
      </c>
      <c r="BY53" s="45"/>
      <c r="BZ53" s="45"/>
      <c r="CA53" s="45"/>
      <c r="CB53" s="45"/>
      <c r="CC53" s="45"/>
      <c r="CD53" s="45"/>
      <c r="CE53" s="73"/>
      <c r="CF53" s="74" t="s">
        <v>55</v>
      </c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73"/>
      <c r="CS53" s="74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73"/>
      <c r="DF53" s="68">
        <v>5548324.6200000001</v>
      </c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70"/>
      <c r="DS53" s="68">
        <v>106900</v>
      </c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70"/>
      <c r="EF53" s="68">
        <v>106900</v>
      </c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70"/>
      <c r="ES53" s="68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71"/>
    </row>
    <row r="54" spans="1:161" ht="36.950000000000003" customHeight="1" x14ac:dyDescent="0.2">
      <c r="A54" s="116" t="s">
        <v>115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44" t="s">
        <v>116</v>
      </c>
      <c r="BY54" s="45"/>
      <c r="BZ54" s="45"/>
      <c r="CA54" s="45"/>
      <c r="CB54" s="45"/>
      <c r="CC54" s="45"/>
      <c r="CD54" s="45"/>
      <c r="CE54" s="73"/>
      <c r="CF54" s="74" t="s">
        <v>117</v>
      </c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73"/>
      <c r="CS54" s="74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73"/>
      <c r="DF54" s="68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70"/>
      <c r="DS54" s="68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70"/>
      <c r="EF54" s="68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70"/>
      <c r="ES54" s="68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71"/>
    </row>
    <row r="55" spans="1:161" ht="36.950000000000003" customHeight="1" x14ac:dyDescent="0.2">
      <c r="A55" s="116" t="s">
        <v>118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40" t="s">
        <v>119</v>
      </c>
      <c r="BY55" s="41"/>
      <c r="BZ55" s="41"/>
      <c r="CA55" s="41"/>
      <c r="CB55" s="41"/>
      <c r="CC55" s="41"/>
      <c r="CD55" s="41"/>
      <c r="CE55" s="78"/>
      <c r="CF55" s="79" t="s">
        <v>120</v>
      </c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78"/>
      <c r="CS55" s="79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78"/>
      <c r="DF55" s="80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2"/>
      <c r="DS55" s="80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2"/>
      <c r="EF55" s="80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2"/>
      <c r="ES55" s="80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3"/>
    </row>
    <row r="56" spans="1:161" ht="12.75" x14ac:dyDescent="0.2">
      <c r="A56" s="108" t="s">
        <v>121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10"/>
      <c r="BX56" s="111" t="s">
        <v>122</v>
      </c>
      <c r="BY56" s="95"/>
      <c r="BZ56" s="95"/>
      <c r="CA56" s="95"/>
      <c r="CB56" s="95"/>
      <c r="CC56" s="95"/>
      <c r="CD56" s="95"/>
      <c r="CE56" s="96"/>
      <c r="CF56" s="94" t="s">
        <v>123</v>
      </c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6"/>
      <c r="CS56" s="94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6"/>
      <c r="DF56" s="112">
        <v>3568034.36</v>
      </c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4"/>
      <c r="DS56" s="112">
        <v>106900</v>
      </c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4"/>
      <c r="EF56" s="112">
        <v>106900</v>
      </c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4"/>
      <c r="ES56" s="112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/>
      <c r="FD56" s="113"/>
      <c r="FE56" s="115"/>
    </row>
    <row r="57" spans="1:161" ht="36.950000000000003" customHeight="1" x14ac:dyDescent="0.2">
      <c r="A57" s="116" t="s">
        <v>124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44" t="s">
        <v>125</v>
      </c>
      <c r="BY57" s="45"/>
      <c r="BZ57" s="45"/>
      <c r="CA57" s="45"/>
      <c r="CB57" s="45"/>
      <c r="CC57" s="45"/>
      <c r="CD57" s="45"/>
      <c r="CE57" s="73"/>
      <c r="CF57" s="74" t="s">
        <v>126</v>
      </c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73"/>
      <c r="CS57" s="74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73"/>
      <c r="DF57" s="68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70"/>
      <c r="DS57" s="68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70"/>
      <c r="EF57" s="68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70"/>
      <c r="ES57" s="68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71"/>
    </row>
    <row r="58" spans="1:161" ht="12.75" x14ac:dyDescent="0.2">
      <c r="A58" s="116" t="s">
        <v>127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44" t="s">
        <v>128</v>
      </c>
      <c r="BY58" s="45"/>
      <c r="BZ58" s="45"/>
      <c r="CA58" s="45"/>
      <c r="CB58" s="45"/>
      <c r="CC58" s="45"/>
      <c r="CD58" s="45"/>
      <c r="CE58" s="73"/>
      <c r="CF58" s="74" t="s">
        <v>129</v>
      </c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73"/>
      <c r="CS58" s="74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73"/>
      <c r="DF58" s="68">
        <v>1980290.26</v>
      </c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70"/>
      <c r="DS58" s="68">
        <v>0</v>
      </c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70"/>
      <c r="EF58" s="68">
        <v>0</v>
      </c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70"/>
      <c r="ES58" s="68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71"/>
    </row>
  </sheetData>
  <mergeCells count="298">
    <mergeCell ref="EF58:ER58"/>
    <mergeCell ref="ES58:FE58"/>
    <mergeCell ref="A58:BW58"/>
    <mergeCell ref="BX58:CE58"/>
    <mergeCell ref="CF58:CR58"/>
    <mergeCell ref="CS58:DE58"/>
    <mergeCell ref="DF58:DR58"/>
    <mergeCell ref="DS58:EE58"/>
    <mergeCell ref="ES56:FE56"/>
    <mergeCell ref="DS57:EE57"/>
    <mergeCell ref="CS57:DE57"/>
    <mergeCell ref="DF57:DR57"/>
    <mergeCell ref="EF57:ER57"/>
    <mergeCell ref="A57:BW57"/>
    <mergeCell ref="ES57:FE57"/>
    <mergeCell ref="BX57:CE57"/>
    <mergeCell ref="CF57:CR57"/>
    <mergeCell ref="DF55:DR55"/>
    <mergeCell ref="DS55:EE55"/>
    <mergeCell ref="EF56:ER56"/>
    <mergeCell ref="A56:BW56"/>
    <mergeCell ref="BX56:CE56"/>
    <mergeCell ref="CF56:CR56"/>
    <mergeCell ref="CS56:DE56"/>
    <mergeCell ref="DF56:DR56"/>
    <mergeCell ref="DS56:EE56"/>
    <mergeCell ref="BX54:CE54"/>
    <mergeCell ref="CF54:CR54"/>
    <mergeCell ref="ES54:FE54"/>
    <mergeCell ref="A54:BW54"/>
    <mergeCell ref="EF55:ER55"/>
    <mergeCell ref="ES55:FE55"/>
    <mergeCell ref="A55:BW55"/>
    <mergeCell ref="BX55:CE55"/>
    <mergeCell ref="CF55:CR55"/>
    <mergeCell ref="CS55:DE55"/>
    <mergeCell ref="EF53:ER53"/>
    <mergeCell ref="ES53:FE53"/>
    <mergeCell ref="EF54:ER54"/>
    <mergeCell ref="CS54:DE54"/>
    <mergeCell ref="DF54:DR54"/>
    <mergeCell ref="DS54:EE54"/>
    <mergeCell ref="A53:BW53"/>
    <mergeCell ref="BX53:CE53"/>
    <mergeCell ref="CF53:CR53"/>
    <mergeCell ref="CS53:DE53"/>
    <mergeCell ref="DF53:DR53"/>
    <mergeCell ref="DS53:EE53"/>
    <mergeCell ref="EF51:ER51"/>
    <mergeCell ref="ES51:FE51"/>
    <mergeCell ref="EF52:ER52"/>
    <mergeCell ref="ES52:FE52"/>
    <mergeCell ref="A52:BW52"/>
    <mergeCell ref="BX52:CE52"/>
    <mergeCell ref="CF52:CR52"/>
    <mergeCell ref="CS52:DE52"/>
    <mergeCell ref="DF52:DR52"/>
    <mergeCell ref="DS52:EE52"/>
    <mergeCell ref="A51:BW51"/>
    <mergeCell ref="BX51:CE51"/>
    <mergeCell ref="CF51:CR51"/>
    <mergeCell ref="CS51:DE51"/>
    <mergeCell ref="DF51:DR51"/>
    <mergeCell ref="DS51:EE51"/>
    <mergeCell ref="EF49:ER49"/>
    <mergeCell ref="ES49:FE49"/>
    <mergeCell ref="EF50:ER50"/>
    <mergeCell ref="ES50:FE50"/>
    <mergeCell ref="A50:BW50"/>
    <mergeCell ref="BX50:CE50"/>
    <mergeCell ref="CF50:CR50"/>
    <mergeCell ref="CS50:DE50"/>
    <mergeCell ref="DF50:DR50"/>
    <mergeCell ref="DS50:EE50"/>
    <mergeCell ref="A49:BW49"/>
    <mergeCell ref="BX49:CE49"/>
    <mergeCell ref="CF49:CR49"/>
    <mergeCell ref="CS49:DE49"/>
    <mergeCell ref="DF49:DR49"/>
    <mergeCell ref="DS49:EE49"/>
    <mergeCell ref="EF47:ER47"/>
    <mergeCell ref="ES47:FE47"/>
    <mergeCell ref="EF48:ER48"/>
    <mergeCell ref="ES48:FE48"/>
    <mergeCell ref="A48:BW48"/>
    <mergeCell ref="BX48:CE48"/>
    <mergeCell ref="CF48:CR48"/>
    <mergeCell ref="CS48:DE48"/>
    <mergeCell ref="DF48:DR48"/>
    <mergeCell ref="DS48:EE48"/>
    <mergeCell ref="A47:BW47"/>
    <mergeCell ref="BX47:CE47"/>
    <mergeCell ref="CF47:CR47"/>
    <mergeCell ref="CS47:DE47"/>
    <mergeCell ref="DF47:DR47"/>
    <mergeCell ref="DS47:EE47"/>
    <mergeCell ref="EF45:ER45"/>
    <mergeCell ref="ES45:FE45"/>
    <mergeCell ref="EF46:ER46"/>
    <mergeCell ref="ES46:FE46"/>
    <mergeCell ref="A46:BW46"/>
    <mergeCell ref="BX46:CE46"/>
    <mergeCell ref="CF46:CR46"/>
    <mergeCell ref="CS46:DE46"/>
    <mergeCell ref="DF46:DR46"/>
    <mergeCell ref="DS46:EE46"/>
    <mergeCell ref="A45:BW45"/>
    <mergeCell ref="BX45:CE45"/>
    <mergeCell ref="CF45:CR45"/>
    <mergeCell ref="CS45:DE45"/>
    <mergeCell ref="DF45:DR45"/>
    <mergeCell ref="DS45:EE45"/>
    <mergeCell ref="EF43:ER43"/>
    <mergeCell ref="ES43:FE43"/>
    <mergeCell ref="EF44:ER44"/>
    <mergeCell ref="ES44:FE44"/>
    <mergeCell ref="A44:BW44"/>
    <mergeCell ref="BX44:CE44"/>
    <mergeCell ref="CF44:CR44"/>
    <mergeCell ref="CS44:DE44"/>
    <mergeCell ref="DF44:DR44"/>
    <mergeCell ref="DS44:EE44"/>
    <mergeCell ref="A43:BW43"/>
    <mergeCell ref="BX43:CE43"/>
    <mergeCell ref="CF43:CR43"/>
    <mergeCell ref="CS43:DE43"/>
    <mergeCell ref="DF43:DR43"/>
    <mergeCell ref="DS43:EE43"/>
    <mergeCell ref="EF41:ER41"/>
    <mergeCell ref="ES41:FE41"/>
    <mergeCell ref="EF42:ER42"/>
    <mergeCell ref="ES42:FE42"/>
    <mergeCell ref="A42:BW42"/>
    <mergeCell ref="BX42:CE42"/>
    <mergeCell ref="CF42:CR42"/>
    <mergeCell ref="CS42:DE42"/>
    <mergeCell ref="DF42:DR42"/>
    <mergeCell ref="DS42:EE42"/>
    <mergeCell ref="A41:BW41"/>
    <mergeCell ref="BX41:CE41"/>
    <mergeCell ref="CF41:CR41"/>
    <mergeCell ref="CS41:DE41"/>
    <mergeCell ref="DF41:DR41"/>
    <mergeCell ref="DS41:EE41"/>
    <mergeCell ref="EF40:ER40"/>
    <mergeCell ref="ES40:FE40"/>
    <mergeCell ref="DF40:DR40"/>
    <mergeCell ref="DS40:EE40"/>
    <mergeCell ref="A40:BW40"/>
    <mergeCell ref="BX40:CE40"/>
    <mergeCell ref="CF40:CR40"/>
    <mergeCell ref="CS40:DE40"/>
    <mergeCell ref="ES39:FE39"/>
    <mergeCell ref="A39:BW39"/>
    <mergeCell ref="CS39:DE39"/>
    <mergeCell ref="BX39:CE39"/>
    <mergeCell ref="DS39:EE39"/>
    <mergeCell ref="EF39:ER39"/>
    <mergeCell ref="DF39:DR39"/>
    <mergeCell ref="CF39:CR39"/>
    <mergeCell ref="ES37:FE37"/>
    <mergeCell ref="EF38:ER38"/>
    <mergeCell ref="ES38:FE38"/>
    <mergeCell ref="DS38:EE38"/>
    <mergeCell ref="CS38:DE38"/>
    <mergeCell ref="A38:BW38"/>
    <mergeCell ref="DF38:DR38"/>
    <mergeCell ref="BX38:CE38"/>
    <mergeCell ref="CF38:CR38"/>
    <mergeCell ref="EF37:ER37"/>
    <mergeCell ref="A37:BW37"/>
    <mergeCell ref="BX37:CE37"/>
    <mergeCell ref="CF37:CR37"/>
    <mergeCell ref="CS37:DE37"/>
    <mergeCell ref="DF37:DR37"/>
    <mergeCell ref="DS37:EE37"/>
    <mergeCell ref="ES36:FE36"/>
    <mergeCell ref="A36:BW36"/>
    <mergeCell ref="BX36:CE36"/>
    <mergeCell ref="CF36:CR36"/>
    <mergeCell ref="CS36:DE36"/>
    <mergeCell ref="DF36:DR36"/>
    <mergeCell ref="DS36:EE36"/>
    <mergeCell ref="EF36:ER36"/>
    <mergeCell ref="ES34:FE34"/>
    <mergeCell ref="EF34:ER34"/>
    <mergeCell ref="A35:BW35"/>
    <mergeCell ref="BX35:CE35"/>
    <mergeCell ref="CF35:CR35"/>
    <mergeCell ref="CS35:DE35"/>
    <mergeCell ref="DF35:DR35"/>
    <mergeCell ref="EF35:ER35"/>
    <mergeCell ref="ES35:FE35"/>
    <mergeCell ref="DS35:EE35"/>
    <mergeCell ref="A34:BW34"/>
    <mergeCell ref="BX34:CE34"/>
    <mergeCell ref="CF34:CR34"/>
    <mergeCell ref="CS34:DE34"/>
    <mergeCell ref="DF34:DR34"/>
    <mergeCell ref="DS34:EE34"/>
    <mergeCell ref="EF32:ER32"/>
    <mergeCell ref="ES32:FE32"/>
    <mergeCell ref="A33:BW33"/>
    <mergeCell ref="BX33:CE33"/>
    <mergeCell ref="CF33:CR33"/>
    <mergeCell ref="CS33:DE33"/>
    <mergeCell ref="DF33:DR33"/>
    <mergeCell ref="DS33:EE33"/>
    <mergeCell ref="EF33:ER33"/>
    <mergeCell ref="ES33:FE33"/>
    <mergeCell ref="A32:BW32"/>
    <mergeCell ref="BX32:CE32"/>
    <mergeCell ref="CF32:CR32"/>
    <mergeCell ref="CS32:DE32"/>
    <mergeCell ref="DF32:DR32"/>
    <mergeCell ref="DS32:EE32"/>
    <mergeCell ref="EF30:ER30"/>
    <mergeCell ref="ES30:FE30"/>
    <mergeCell ref="EF31:ER31"/>
    <mergeCell ref="ES31:FE31"/>
    <mergeCell ref="A31:BW31"/>
    <mergeCell ref="BX31:CE31"/>
    <mergeCell ref="CF31:CR31"/>
    <mergeCell ref="CS31:DE31"/>
    <mergeCell ref="DF31:DR31"/>
    <mergeCell ref="DS31:EE31"/>
    <mergeCell ref="A30:BW30"/>
    <mergeCell ref="BX30:CE30"/>
    <mergeCell ref="CF30:CR30"/>
    <mergeCell ref="CS30:DE30"/>
    <mergeCell ref="DF30:DR30"/>
    <mergeCell ref="DS30:EE30"/>
    <mergeCell ref="A28:BW28"/>
    <mergeCell ref="BX28:CE28"/>
    <mergeCell ref="CF28:CR28"/>
    <mergeCell ref="CS28:DE28"/>
    <mergeCell ref="DF28:DR28"/>
    <mergeCell ref="DS28:EE28"/>
    <mergeCell ref="A29:BW29"/>
    <mergeCell ref="BX29:CE29"/>
    <mergeCell ref="CF29:CR29"/>
    <mergeCell ref="CS29:DE29"/>
    <mergeCell ref="DF29:DR29"/>
    <mergeCell ref="DS29:EE29"/>
    <mergeCell ref="DW2:FE2"/>
    <mergeCell ref="DW3:FE3"/>
    <mergeCell ref="DW4:FE4"/>
    <mergeCell ref="DW5:FE5"/>
    <mergeCell ref="EF29:ER29"/>
    <mergeCell ref="ES29:FE29"/>
    <mergeCell ref="EF28:ER28"/>
    <mergeCell ref="ES28:FE28"/>
    <mergeCell ref="AV11:DA11"/>
    <mergeCell ref="AE16:DP16"/>
    <mergeCell ref="DW6:FE6"/>
    <mergeCell ref="EW9:EY9"/>
    <mergeCell ref="ES12:FE13"/>
    <mergeCell ref="AV12:DA12"/>
    <mergeCell ref="BG14:CN14"/>
    <mergeCell ref="DW7:EI7"/>
    <mergeCell ref="EL7:FE7"/>
    <mergeCell ref="DW8:EI8"/>
    <mergeCell ref="EL8:FE8"/>
    <mergeCell ref="DW9:DX9"/>
    <mergeCell ref="DY9:EA9"/>
    <mergeCell ref="EB9:EC9"/>
    <mergeCell ref="EE9:ES9"/>
    <mergeCell ref="ET9:EV9"/>
    <mergeCell ref="DF24:FE24"/>
    <mergeCell ref="ES14:FE14"/>
    <mergeCell ref="A15:AA15"/>
    <mergeCell ref="ES15:FE15"/>
    <mergeCell ref="ES16:FE16"/>
    <mergeCell ref="ES17:FE17"/>
    <mergeCell ref="M19:DP19"/>
    <mergeCell ref="ES18:FE18"/>
    <mergeCell ref="ES19:FE19"/>
    <mergeCell ref="ES20:FE20"/>
    <mergeCell ref="EF26:ER26"/>
    <mergeCell ref="DF25:DR25"/>
    <mergeCell ref="DS25:EE25"/>
    <mergeCell ref="A22:FE22"/>
    <mergeCell ref="A24:BW26"/>
    <mergeCell ref="BX24:CE26"/>
    <mergeCell ref="CF24:CR26"/>
    <mergeCell ref="CS24:DE26"/>
    <mergeCell ref="ES25:FE26"/>
    <mergeCell ref="DF26:DR26"/>
    <mergeCell ref="EF25:ER25"/>
    <mergeCell ref="EF27:ER27"/>
    <mergeCell ref="ES27:FE27"/>
    <mergeCell ref="A27:BW27"/>
    <mergeCell ref="BX27:CE27"/>
    <mergeCell ref="CF27:CR27"/>
    <mergeCell ref="CS27:DE27"/>
    <mergeCell ref="DF27:DR27"/>
    <mergeCell ref="DS27:EE27"/>
    <mergeCell ref="DS26:EE26"/>
  </mergeCells>
  <pageMargins left="0.59055118110236227" right="0.51181102362204722" top="0.78740157480314965" bottom="0.31496062992125984" header="0.19685039370078741" footer="0.1968503937007874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S54"/>
  <sheetViews>
    <sheetView tabSelected="1" zoomScale="110" workbookViewId="0">
      <selection activeCell="EA38" sqref="EA38"/>
    </sheetView>
  </sheetViews>
  <sheetFormatPr defaultRowHeight="11.25" customHeight="1" x14ac:dyDescent="0.2"/>
  <cols>
    <col min="1" max="144" width="0.85546875" customWidth="1"/>
    <col min="145" max="145" width="2.7109375" customWidth="1"/>
    <col min="146" max="197" width="0.85546875" customWidth="1"/>
  </cols>
  <sheetData>
    <row r="1" spans="1:201" ht="13.5" customHeight="1" x14ac:dyDescent="0.2">
      <c r="A1" s="8"/>
      <c r="B1" s="21" t="s">
        <v>130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8"/>
    </row>
    <row r="2" spans="1:201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201" ht="11.25" customHeight="1" x14ac:dyDescent="0.2">
      <c r="A3" s="29" t="s">
        <v>131</v>
      </c>
      <c r="B3" s="29"/>
      <c r="C3" s="29"/>
      <c r="D3" s="29"/>
      <c r="E3" s="29"/>
      <c r="F3" s="29"/>
      <c r="G3" s="29"/>
      <c r="H3" s="30"/>
      <c r="I3" s="22" t="s">
        <v>20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3"/>
      <c r="CN3" s="28" t="s">
        <v>132</v>
      </c>
      <c r="CO3" s="29"/>
      <c r="CP3" s="29"/>
      <c r="CQ3" s="29"/>
      <c r="CR3" s="29"/>
      <c r="CS3" s="29"/>
      <c r="CT3" s="29"/>
      <c r="CU3" s="30"/>
      <c r="CV3" s="28" t="s">
        <v>133</v>
      </c>
      <c r="CW3" s="29"/>
      <c r="CX3" s="29"/>
      <c r="CY3" s="29"/>
      <c r="CZ3" s="29"/>
      <c r="DA3" s="29"/>
      <c r="DB3" s="29"/>
      <c r="DC3" s="29"/>
      <c r="DD3" s="29"/>
      <c r="DE3" s="30"/>
      <c r="DF3" s="28" t="s">
        <v>134</v>
      </c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28" t="s">
        <v>135</v>
      </c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60"/>
      <c r="EP3" s="37" t="s">
        <v>24</v>
      </c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9"/>
    </row>
    <row r="4" spans="1:201" ht="11.25" customHeight="1" x14ac:dyDescent="0.2">
      <c r="A4" s="32"/>
      <c r="B4" s="32"/>
      <c r="C4" s="32"/>
      <c r="D4" s="32"/>
      <c r="E4" s="32"/>
      <c r="F4" s="32"/>
      <c r="G4" s="32"/>
      <c r="H4" s="3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5"/>
      <c r="CN4" s="31"/>
      <c r="CO4" s="32"/>
      <c r="CP4" s="32"/>
      <c r="CQ4" s="32"/>
      <c r="CR4" s="32"/>
      <c r="CS4" s="32"/>
      <c r="CT4" s="32"/>
      <c r="CU4" s="33"/>
      <c r="CV4" s="31"/>
      <c r="CW4" s="32"/>
      <c r="CX4" s="32"/>
      <c r="CY4" s="32"/>
      <c r="CZ4" s="32"/>
      <c r="DA4" s="32"/>
      <c r="DB4" s="32"/>
      <c r="DC4" s="32"/>
      <c r="DD4" s="32"/>
      <c r="DE4" s="33"/>
      <c r="DF4" s="156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6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61"/>
      <c r="EP4" s="75" t="s">
        <v>50</v>
      </c>
      <c r="EQ4" s="76"/>
      <c r="ER4" s="76"/>
      <c r="ES4" s="76"/>
      <c r="ET4" s="76"/>
      <c r="EU4" s="76"/>
      <c r="EV4" s="163"/>
      <c r="EW4" s="163"/>
      <c r="EX4" s="163"/>
      <c r="EY4" s="163"/>
      <c r="EZ4" s="163"/>
      <c r="FA4" s="163"/>
      <c r="FB4" s="164"/>
      <c r="FC4" s="75" t="s">
        <v>51</v>
      </c>
      <c r="FD4" s="76"/>
      <c r="FE4" s="76"/>
      <c r="FF4" s="76"/>
      <c r="FG4" s="76"/>
      <c r="FH4" s="76"/>
      <c r="FI4" s="163"/>
      <c r="FJ4" s="163"/>
      <c r="FK4" s="163"/>
      <c r="FL4" s="163"/>
      <c r="FM4" s="163"/>
      <c r="FN4" s="163"/>
      <c r="FO4" s="164"/>
      <c r="FP4" s="75" t="s">
        <v>52</v>
      </c>
      <c r="FQ4" s="76"/>
      <c r="FR4" s="76"/>
      <c r="FS4" s="76"/>
      <c r="FT4" s="76"/>
      <c r="FU4" s="76"/>
      <c r="FV4" s="163"/>
      <c r="FW4" s="163"/>
      <c r="FX4" s="163"/>
      <c r="FY4" s="163"/>
      <c r="FZ4" s="163"/>
      <c r="GA4" s="163"/>
      <c r="GB4" s="164"/>
      <c r="GC4" s="28" t="s">
        <v>25</v>
      </c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30"/>
    </row>
    <row r="5" spans="1:201" ht="39" customHeight="1" x14ac:dyDescent="0.2">
      <c r="A5" s="35"/>
      <c r="B5" s="35"/>
      <c r="C5" s="35"/>
      <c r="D5" s="35"/>
      <c r="E5" s="35"/>
      <c r="F5" s="35"/>
      <c r="G5" s="35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7"/>
      <c r="CN5" s="34"/>
      <c r="CO5" s="35"/>
      <c r="CP5" s="35"/>
      <c r="CQ5" s="35"/>
      <c r="CR5" s="35"/>
      <c r="CS5" s="35"/>
      <c r="CT5" s="35"/>
      <c r="CU5" s="36"/>
      <c r="CV5" s="34"/>
      <c r="CW5" s="35"/>
      <c r="CX5" s="35"/>
      <c r="CY5" s="35"/>
      <c r="CZ5" s="35"/>
      <c r="DA5" s="35"/>
      <c r="DB5" s="35"/>
      <c r="DC5" s="35"/>
      <c r="DD5" s="35"/>
      <c r="DE5" s="36"/>
      <c r="DF5" s="158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8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62"/>
      <c r="EP5" s="18" t="s">
        <v>136</v>
      </c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20"/>
      <c r="FC5" s="152" t="s">
        <v>137</v>
      </c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4"/>
      <c r="FP5" s="152" t="s">
        <v>138</v>
      </c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4"/>
      <c r="GC5" s="34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6"/>
    </row>
    <row r="6" spans="1:201" ht="13.5" customHeight="1" x14ac:dyDescent="0.2">
      <c r="A6" s="16" t="s">
        <v>29</v>
      </c>
      <c r="B6" s="16"/>
      <c r="C6" s="16"/>
      <c r="D6" s="16"/>
      <c r="E6" s="16"/>
      <c r="F6" s="16"/>
      <c r="G6" s="16"/>
      <c r="H6" s="17"/>
      <c r="I6" s="16" t="s">
        <v>30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7"/>
      <c r="CN6" s="13" t="s">
        <v>31</v>
      </c>
      <c r="CO6" s="14"/>
      <c r="CP6" s="14"/>
      <c r="CQ6" s="14"/>
      <c r="CR6" s="14"/>
      <c r="CS6" s="14"/>
      <c r="CT6" s="14"/>
      <c r="CU6" s="15"/>
      <c r="CV6" s="13" t="s">
        <v>32</v>
      </c>
      <c r="CW6" s="14"/>
      <c r="CX6" s="14"/>
      <c r="CY6" s="14"/>
      <c r="CZ6" s="14"/>
      <c r="DA6" s="14"/>
      <c r="DB6" s="14"/>
      <c r="DC6" s="14"/>
      <c r="DD6" s="14"/>
      <c r="DE6" s="15"/>
      <c r="DF6" s="150" t="s">
        <v>139</v>
      </c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0" t="s">
        <v>140</v>
      </c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65"/>
      <c r="EP6" s="13" t="s">
        <v>33</v>
      </c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5"/>
      <c r="FC6" s="13" t="s">
        <v>34</v>
      </c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5"/>
      <c r="FP6" s="13" t="s">
        <v>35</v>
      </c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5"/>
      <c r="GC6" s="13" t="s">
        <v>36</v>
      </c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5"/>
    </row>
    <row r="7" spans="1:201" ht="12.75" customHeight="1" x14ac:dyDescent="0.2">
      <c r="A7" s="86">
        <v>1</v>
      </c>
      <c r="B7" s="86"/>
      <c r="C7" s="86"/>
      <c r="D7" s="86"/>
      <c r="E7" s="86"/>
      <c r="F7" s="86"/>
      <c r="G7" s="86"/>
      <c r="H7" s="87"/>
      <c r="I7" s="169" t="s">
        <v>141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170" t="s">
        <v>142</v>
      </c>
      <c r="CO7" s="171"/>
      <c r="CP7" s="171"/>
      <c r="CQ7" s="171"/>
      <c r="CR7" s="171"/>
      <c r="CS7" s="171"/>
      <c r="CT7" s="171"/>
      <c r="CU7" s="172"/>
      <c r="CV7" s="79" t="s">
        <v>55</v>
      </c>
      <c r="CW7" s="41"/>
      <c r="CX7" s="41"/>
      <c r="CY7" s="41"/>
      <c r="CZ7" s="41"/>
      <c r="DA7" s="41"/>
      <c r="DB7" s="41"/>
      <c r="DC7" s="41"/>
      <c r="DD7" s="41"/>
      <c r="DE7" s="78"/>
      <c r="DF7" s="166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6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8"/>
      <c r="EP7" s="68">
        <v>5548324.6200000001</v>
      </c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70"/>
      <c r="FC7" s="68">
        <v>106900</v>
      </c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70"/>
      <c r="FP7" s="68">
        <v>106900</v>
      </c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70"/>
      <c r="GC7" s="80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2"/>
    </row>
    <row r="8" spans="1:201" ht="90" customHeight="1" x14ac:dyDescent="0.2">
      <c r="A8" s="45" t="s">
        <v>143</v>
      </c>
      <c r="B8" s="45"/>
      <c r="C8" s="45"/>
      <c r="D8" s="45"/>
      <c r="E8" s="45"/>
      <c r="F8" s="45"/>
      <c r="G8" s="45"/>
      <c r="H8" s="73"/>
      <c r="I8" s="173" t="s">
        <v>144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44" t="s">
        <v>145</v>
      </c>
      <c r="CO8" s="45"/>
      <c r="CP8" s="45"/>
      <c r="CQ8" s="45"/>
      <c r="CR8" s="45"/>
      <c r="CS8" s="45"/>
      <c r="CT8" s="45"/>
      <c r="CU8" s="73"/>
      <c r="CV8" s="74" t="s">
        <v>55</v>
      </c>
      <c r="CW8" s="45"/>
      <c r="CX8" s="45"/>
      <c r="CY8" s="45"/>
      <c r="CZ8" s="45"/>
      <c r="DA8" s="45"/>
      <c r="DB8" s="45"/>
      <c r="DC8" s="45"/>
      <c r="DD8" s="45"/>
      <c r="DE8" s="73"/>
      <c r="DF8" s="149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9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8"/>
      <c r="EP8" s="68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70"/>
      <c r="FC8" s="68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68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70"/>
      <c r="GC8" s="68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70"/>
    </row>
    <row r="9" spans="1:201" ht="24" customHeight="1" x14ac:dyDescent="0.2">
      <c r="A9" s="45" t="s">
        <v>146</v>
      </c>
      <c r="B9" s="45"/>
      <c r="C9" s="45"/>
      <c r="D9" s="45"/>
      <c r="E9" s="45"/>
      <c r="F9" s="45"/>
      <c r="G9" s="45"/>
      <c r="H9" s="73"/>
      <c r="I9" s="173" t="s">
        <v>147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44" t="s">
        <v>148</v>
      </c>
      <c r="CO9" s="45"/>
      <c r="CP9" s="45"/>
      <c r="CQ9" s="45"/>
      <c r="CR9" s="45"/>
      <c r="CS9" s="45"/>
      <c r="CT9" s="45"/>
      <c r="CU9" s="73"/>
      <c r="CV9" s="74" t="s">
        <v>55</v>
      </c>
      <c r="CW9" s="45"/>
      <c r="CX9" s="45"/>
      <c r="CY9" s="45"/>
      <c r="CZ9" s="45"/>
      <c r="DA9" s="45"/>
      <c r="DB9" s="45"/>
      <c r="DC9" s="45"/>
      <c r="DD9" s="45"/>
      <c r="DE9" s="73"/>
      <c r="DF9" s="149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9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8"/>
      <c r="EP9" s="68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70"/>
      <c r="FC9" s="68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70"/>
      <c r="FP9" s="68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70"/>
      <c r="GC9" s="68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70"/>
      <c r="GP9" s="204" t="s">
        <v>208</v>
      </c>
      <c r="GQ9" s="204" t="s">
        <v>209</v>
      </c>
      <c r="GR9" s="204" t="s">
        <v>210</v>
      </c>
      <c r="GS9" s="204" t="s">
        <v>211</v>
      </c>
    </row>
    <row r="10" spans="1:201" ht="24" customHeight="1" x14ac:dyDescent="0.2">
      <c r="A10" s="45" t="s">
        <v>149</v>
      </c>
      <c r="B10" s="45"/>
      <c r="C10" s="45"/>
      <c r="D10" s="45"/>
      <c r="E10" s="45"/>
      <c r="F10" s="45"/>
      <c r="G10" s="45"/>
      <c r="H10" s="73"/>
      <c r="I10" s="173" t="s">
        <v>150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44" t="s">
        <v>151</v>
      </c>
      <c r="CO10" s="45"/>
      <c r="CP10" s="45"/>
      <c r="CQ10" s="45"/>
      <c r="CR10" s="45"/>
      <c r="CS10" s="45"/>
      <c r="CT10" s="45"/>
      <c r="CU10" s="73"/>
      <c r="CV10" s="74" t="s">
        <v>55</v>
      </c>
      <c r="CW10" s="45"/>
      <c r="CX10" s="45"/>
      <c r="CY10" s="45"/>
      <c r="CZ10" s="45"/>
      <c r="DA10" s="45"/>
      <c r="DB10" s="45"/>
      <c r="DC10" s="45"/>
      <c r="DD10" s="45"/>
      <c r="DE10" s="73"/>
      <c r="DF10" s="149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9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8"/>
      <c r="EP10" s="68">
        <v>370600</v>
      </c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70"/>
      <c r="FC10" s="68">
        <v>0</v>
      </c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70"/>
      <c r="FP10" s="68">
        <v>0</v>
      </c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70"/>
      <c r="GC10" s="68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70"/>
      <c r="GP10" s="205" t="s">
        <v>30</v>
      </c>
      <c r="GQ10" s="206">
        <v>2324876.06</v>
      </c>
      <c r="GR10" s="206"/>
      <c r="GS10" s="206"/>
    </row>
    <row r="11" spans="1:201" ht="24" customHeight="1" x14ac:dyDescent="0.2">
      <c r="A11" s="45" t="s">
        <v>152</v>
      </c>
      <c r="B11" s="45"/>
      <c r="C11" s="45"/>
      <c r="D11" s="45"/>
      <c r="E11" s="45"/>
      <c r="F11" s="45"/>
      <c r="G11" s="45"/>
      <c r="H11" s="73"/>
      <c r="I11" s="173" t="s">
        <v>153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174"/>
      <c r="CN11" s="44" t="s">
        <v>154</v>
      </c>
      <c r="CO11" s="45"/>
      <c r="CP11" s="45"/>
      <c r="CQ11" s="45"/>
      <c r="CR11" s="45"/>
      <c r="CS11" s="45"/>
      <c r="CT11" s="45"/>
      <c r="CU11" s="73"/>
      <c r="CV11" s="74" t="s">
        <v>55</v>
      </c>
      <c r="CW11" s="45"/>
      <c r="CX11" s="45"/>
      <c r="CY11" s="45"/>
      <c r="CZ11" s="45"/>
      <c r="DA11" s="45"/>
      <c r="DB11" s="45"/>
      <c r="DC11" s="45"/>
      <c r="DD11" s="45"/>
      <c r="DE11" s="73"/>
      <c r="DF11" s="149" t="s">
        <v>55</v>
      </c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9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8"/>
      <c r="EP11" s="68">
        <v>370600</v>
      </c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70"/>
      <c r="FC11" s="68">
        <v>0</v>
      </c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70"/>
      <c r="FP11" s="68">
        <v>0</v>
      </c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70"/>
      <c r="GC11" s="68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70"/>
      <c r="GP11" s="205" t="s">
        <v>32</v>
      </c>
      <c r="GQ11" s="206">
        <v>2633940.56</v>
      </c>
      <c r="GR11" s="206"/>
      <c r="GS11" s="206"/>
    </row>
    <row r="12" spans="1:201" ht="24" customHeight="1" x14ac:dyDescent="0.2">
      <c r="A12" s="74" t="s">
        <v>155</v>
      </c>
      <c r="B12" s="45"/>
      <c r="C12" s="45"/>
      <c r="D12" s="45"/>
      <c r="E12" s="45"/>
      <c r="F12" s="45"/>
      <c r="G12" s="45"/>
      <c r="H12" s="73"/>
      <c r="I12" s="173" t="s">
        <v>156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174"/>
      <c r="CN12" s="44" t="s">
        <v>157</v>
      </c>
      <c r="CO12" s="45"/>
      <c r="CP12" s="45"/>
      <c r="CQ12" s="45"/>
      <c r="CR12" s="45"/>
      <c r="CS12" s="45"/>
      <c r="CT12" s="45"/>
      <c r="CU12" s="73"/>
      <c r="CV12" s="74" t="s">
        <v>55</v>
      </c>
      <c r="CW12" s="45"/>
      <c r="CX12" s="45"/>
      <c r="CY12" s="45"/>
      <c r="CZ12" s="45"/>
      <c r="DA12" s="45"/>
      <c r="DB12" s="45"/>
      <c r="DC12" s="45"/>
      <c r="DD12" s="45"/>
      <c r="DE12" s="73"/>
      <c r="DF12" s="149" t="s">
        <v>55</v>
      </c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9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8"/>
      <c r="EP12" s="68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70"/>
      <c r="FC12" s="68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70"/>
      <c r="FP12" s="68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70"/>
      <c r="GC12" s="68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70"/>
      <c r="GP12" s="205" t="s">
        <v>33</v>
      </c>
      <c r="GQ12" s="206">
        <v>589508</v>
      </c>
      <c r="GR12" s="206">
        <v>106900</v>
      </c>
      <c r="GS12" s="206">
        <v>106900</v>
      </c>
    </row>
    <row r="13" spans="1:201" ht="24" customHeight="1" x14ac:dyDescent="0.2">
      <c r="A13" s="45" t="s">
        <v>158</v>
      </c>
      <c r="B13" s="45"/>
      <c r="C13" s="45"/>
      <c r="D13" s="45"/>
      <c r="E13" s="45"/>
      <c r="F13" s="45"/>
      <c r="G13" s="45"/>
      <c r="H13" s="73"/>
      <c r="I13" s="173" t="s">
        <v>159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44" t="s">
        <v>160</v>
      </c>
      <c r="CO13" s="45"/>
      <c r="CP13" s="45"/>
      <c r="CQ13" s="45"/>
      <c r="CR13" s="45"/>
      <c r="CS13" s="45"/>
      <c r="CT13" s="45"/>
      <c r="CU13" s="73"/>
      <c r="CV13" s="74" t="s">
        <v>55</v>
      </c>
      <c r="CW13" s="45"/>
      <c r="CX13" s="45"/>
      <c r="CY13" s="45"/>
      <c r="CZ13" s="45"/>
      <c r="DA13" s="45"/>
      <c r="DB13" s="45"/>
      <c r="DC13" s="45"/>
      <c r="DD13" s="45"/>
      <c r="DE13" s="73"/>
      <c r="DF13" s="149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9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8"/>
      <c r="EP13" s="68">
        <f>GQ13-EP11</f>
        <v>5177724.62</v>
      </c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70"/>
      <c r="FC13" s="68">
        <f>GR12</f>
        <v>106900</v>
      </c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70"/>
      <c r="FP13" s="68">
        <f>FC13</f>
        <v>106900</v>
      </c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70"/>
      <c r="GC13" s="68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70"/>
      <c r="GP13" s="207"/>
      <c r="GQ13" s="208">
        <v>5548324.6200000001</v>
      </c>
      <c r="GR13" s="208">
        <v>106900</v>
      </c>
      <c r="GS13" s="208">
        <v>106900</v>
      </c>
    </row>
    <row r="14" spans="1:201" ht="34.5" customHeight="1" x14ac:dyDescent="0.2">
      <c r="A14" s="45" t="s">
        <v>161</v>
      </c>
      <c r="B14" s="45"/>
      <c r="C14" s="45"/>
      <c r="D14" s="45"/>
      <c r="E14" s="45"/>
      <c r="F14" s="45"/>
      <c r="G14" s="45"/>
      <c r="H14" s="73"/>
      <c r="I14" s="175" t="s">
        <v>162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44" t="s">
        <v>163</v>
      </c>
      <c r="CO14" s="45"/>
      <c r="CP14" s="45"/>
      <c r="CQ14" s="45"/>
      <c r="CR14" s="45"/>
      <c r="CS14" s="45"/>
      <c r="CT14" s="45"/>
      <c r="CU14" s="73"/>
      <c r="CV14" s="74" t="s">
        <v>55</v>
      </c>
      <c r="CW14" s="45"/>
      <c r="CX14" s="45"/>
      <c r="CY14" s="45"/>
      <c r="CZ14" s="45"/>
      <c r="DA14" s="45"/>
      <c r="DB14" s="45"/>
      <c r="DC14" s="45"/>
      <c r="DD14" s="45"/>
      <c r="DE14" s="73"/>
      <c r="DF14" s="149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9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8"/>
      <c r="EP14" s="68">
        <f>EP13-EP17-EP24</f>
        <v>2263340.56</v>
      </c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70"/>
      <c r="FC14" s="68">
        <v>0</v>
      </c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70"/>
      <c r="FP14" s="68">
        <v>0</v>
      </c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70"/>
      <c r="GC14" s="68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70"/>
    </row>
    <row r="15" spans="1:201" ht="24" customHeight="1" x14ac:dyDescent="0.2">
      <c r="A15" s="45" t="s">
        <v>164</v>
      </c>
      <c r="B15" s="45"/>
      <c r="C15" s="45"/>
      <c r="D15" s="45"/>
      <c r="E15" s="45"/>
      <c r="F15" s="45"/>
      <c r="G15" s="45"/>
      <c r="H15" s="73"/>
      <c r="I15" s="176" t="s">
        <v>165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44" t="s">
        <v>166</v>
      </c>
      <c r="CO15" s="45"/>
      <c r="CP15" s="45"/>
      <c r="CQ15" s="45"/>
      <c r="CR15" s="45"/>
      <c r="CS15" s="45"/>
      <c r="CT15" s="45"/>
      <c r="CU15" s="73"/>
      <c r="CV15" s="74" t="s">
        <v>55</v>
      </c>
      <c r="CW15" s="45"/>
      <c r="CX15" s="45"/>
      <c r="CY15" s="45"/>
      <c r="CZ15" s="45"/>
      <c r="DA15" s="45"/>
      <c r="DB15" s="45"/>
      <c r="DC15" s="45"/>
      <c r="DD15" s="45"/>
      <c r="DE15" s="73"/>
      <c r="DF15" s="149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9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8"/>
      <c r="EP15" s="68">
        <f>EP14</f>
        <v>2263340.56</v>
      </c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70"/>
      <c r="FC15" s="68">
        <v>0</v>
      </c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70"/>
      <c r="FP15" s="68">
        <v>0</v>
      </c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70"/>
      <c r="GC15" s="68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70"/>
    </row>
    <row r="16" spans="1:201" ht="12.75" customHeight="1" x14ac:dyDescent="0.2">
      <c r="A16" s="45" t="s">
        <v>167</v>
      </c>
      <c r="B16" s="45"/>
      <c r="C16" s="45"/>
      <c r="D16" s="45"/>
      <c r="E16" s="45"/>
      <c r="F16" s="45"/>
      <c r="G16" s="45"/>
      <c r="H16" s="73"/>
      <c r="I16" s="176" t="s">
        <v>168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44" t="s">
        <v>169</v>
      </c>
      <c r="CO16" s="45"/>
      <c r="CP16" s="45"/>
      <c r="CQ16" s="45"/>
      <c r="CR16" s="45"/>
      <c r="CS16" s="45"/>
      <c r="CT16" s="45"/>
      <c r="CU16" s="73"/>
      <c r="CV16" s="74" t="s">
        <v>55</v>
      </c>
      <c r="CW16" s="45"/>
      <c r="CX16" s="45"/>
      <c r="CY16" s="45"/>
      <c r="CZ16" s="45"/>
      <c r="DA16" s="45"/>
      <c r="DB16" s="45"/>
      <c r="DC16" s="45"/>
      <c r="DD16" s="45"/>
      <c r="DE16" s="73"/>
      <c r="DF16" s="149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9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8"/>
      <c r="EP16" s="68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70"/>
      <c r="FC16" s="68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70"/>
      <c r="FP16" s="68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70"/>
      <c r="GC16" s="68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70"/>
    </row>
    <row r="17" spans="1:197" ht="24" customHeight="1" x14ac:dyDescent="0.2">
      <c r="A17" s="45" t="s">
        <v>170</v>
      </c>
      <c r="B17" s="45"/>
      <c r="C17" s="45"/>
      <c r="D17" s="45"/>
      <c r="E17" s="45"/>
      <c r="F17" s="45"/>
      <c r="G17" s="45"/>
      <c r="H17" s="73"/>
      <c r="I17" s="175" t="s">
        <v>171</v>
      </c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44" t="s">
        <v>172</v>
      </c>
      <c r="CO17" s="45"/>
      <c r="CP17" s="45"/>
      <c r="CQ17" s="45"/>
      <c r="CR17" s="45"/>
      <c r="CS17" s="45"/>
      <c r="CT17" s="45"/>
      <c r="CU17" s="73"/>
      <c r="CV17" s="74" t="s">
        <v>55</v>
      </c>
      <c r="CW17" s="45"/>
      <c r="CX17" s="45"/>
      <c r="CY17" s="45"/>
      <c r="CZ17" s="45"/>
      <c r="DA17" s="45"/>
      <c r="DB17" s="45"/>
      <c r="DC17" s="45"/>
      <c r="DD17" s="45"/>
      <c r="DE17" s="73"/>
      <c r="DF17" s="149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9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8"/>
      <c r="EP17" s="68">
        <f>GQ12</f>
        <v>589508</v>
      </c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70"/>
      <c r="FC17" s="68">
        <f>GR12</f>
        <v>106900</v>
      </c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70"/>
      <c r="FP17" s="68">
        <f>GS12</f>
        <v>106900</v>
      </c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70"/>
      <c r="GC17" s="68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70"/>
    </row>
    <row r="18" spans="1:197" ht="24" customHeight="1" x14ac:dyDescent="0.2">
      <c r="A18" s="45" t="s">
        <v>173</v>
      </c>
      <c r="B18" s="45"/>
      <c r="C18" s="45"/>
      <c r="D18" s="45"/>
      <c r="E18" s="45"/>
      <c r="F18" s="45"/>
      <c r="G18" s="45"/>
      <c r="H18" s="73"/>
      <c r="I18" s="176" t="s">
        <v>165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44" t="s">
        <v>174</v>
      </c>
      <c r="CO18" s="45"/>
      <c r="CP18" s="45"/>
      <c r="CQ18" s="45"/>
      <c r="CR18" s="45"/>
      <c r="CS18" s="45"/>
      <c r="CT18" s="45"/>
      <c r="CU18" s="73"/>
      <c r="CV18" s="74" t="s">
        <v>55</v>
      </c>
      <c r="CW18" s="45"/>
      <c r="CX18" s="45"/>
      <c r="CY18" s="45"/>
      <c r="CZ18" s="45"/>
      <c r="DA18" s="45"/>
      <c r="DB18" s="45"/>
      <c r="DC18" s="45"/>
      <c r="DD18" s="45"/>
      <c r="DE18" s="73"/>
      <c r="DF18" s="149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9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8"/>
      <c r="EP18" s="68">
        <f>EP17</f>
        <v>589508</v>
      </c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70"/>
      <c r="FC18" s="68">
        <f t="shared" ref="FC18" si="0">FC17</f>
        <v>106900</v>
      </c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70"/>
      <c r="FP18" s="68">
        <f t="shared" ref="FP18" si="1">FP17</f>
        <v>106900</v>
      </c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70"/>
      <c r="GC18" s="68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70"/>
    </row>
    <row r="19" spans="1:197" ht="12.75" customHeight="1" x14ac:dyDescent="0.2">
      <c r="A19" s="95" t="s">
        <v>175</v>
      </c>
      <c r="B19" s="95"/>
      <c r="C19" s="95"/>
      <c r="D19" s="95"/>
      <c r="E19" s="95"/>
      <c r="F19" s="95"/>
      <c r="G19" s="95"/>
      <c r="H19" s="96"/>
      <c r="I19" s="176" t="s">
        <v>168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77"/>
      <c r="CN19" s="44" t="s">
        <v>176</v>
      </c>
      <c r="CO19" s="45"/>
      <c r="CP19" s="45"/>
      <c r="CQ19" s="45"/>
      <c r="CR19" s="45"/>
      <c r="CS19" s="45"/>
      <c r="CT19" s="45"/>
      <c r="CU19" s="73"/>
      <c r="CV19" s="74" t="s">
        <v>55</v>
      </c>
      <c r="CW19" s="45"/>
      <c r="CX19" s="45"/>
      <c r="CY19" s="45"/>
      <c r="CZ19" s="45"/>
      <c r="DA19" s="45"/>
      <c r="DB19" s="45"/>
      <c r="DC19" s="45"/>
      <c r="DD19" s="45"/>
      <c r="DE19" s="73"/>
      <c r="DF19" s="149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9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8"/>
      <c r="EP19" s="68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70"/>
      <c r="FC19" s="68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70"/>
      <c r="FP19" s="68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70"/>
      <c r="GC19" s="68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70"/>
    </row>
    <row r="20" spans="1:197" ht="16.5" customHeight="1" x14ac:dyDescent="0.2">
      <c r="A20" s="45" t="s">
        <v>177</v>
      </c>
      <c r="B20" s="45"/>
      <c r="C20" s="45"/>
      <c r="D20" s="45"/>
      <c r="E20" s="45"/>
      <c r="F20" s="45"/>
      <c r="G20" s="45"/>
      <c r="H20" s="73"/>
      <c r="I20" s="175" t="s">
        <v>178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44" t="s">
        <v>179</v>
      </c>
      <c r="CO20" s="45"/>
      <c r="CP20" s="45"/>
      <c r="CQ20" s="45"/>
      <c r="CR20" s="45"/>
      <c r="CS20" s="45"/>
      <c r="CT20" s="45"/>
      <c r="CU20" s="73"/>
      <c r="CV20" s="74" t="s">
        <v>55</v>
      </c>
      <c r="CW20" s="45"/>
      <c r="CX20" s="45"/>
      <c r="CY20" s="45"/>
      <c r="CZ20" s="45"/>
      <c r="DA20" s="45"/>
      <c r="DB20" s="45"/>
      <c r="DC20" s="45"/>
      <c r="DD20" s="45"/>
      <c r="DE20" s="73"/>
      <c r="DF20" s="149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9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8"/>
      <c r="EP20" s="68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70"/>
      <c r="FC20" s="68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70"/>
      <c r="FP20" s="68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70"/>
      <c r="GC20" s="68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70"/>
    </row>
    <row r="21" spans="1:197" ht="12.75" customHeight="1" x14ac:dyDescent="0.2">
      <c r="A21" s="45" t="s">
        <v>180</v>
      </c>
      <c r="B21" s="45"/>
      <c r="C21" s="45"/>
      <c r="D21" s="45"/>
      <c r="E21" s="45"/>
      <c r="F21" s="45"/>
      <c r="G21" s="45"/>
      <c r="H21" s="73"/>
      <c r="I21" s="175" t="s">
        <v>181</v>
      </c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44" t="s">
        <v>182</v>
      </c>
      <c r="CO21" s="45"/>
      <c r="CP21" s="45"/>
      <c r="CQ21" s="45"/>
      <c r="CR21" s="45"/>
      <c r="CS21" s="45"/>
      <c r="CT21" s="45"/>
      <c r="CU21" s="73"/>
      <c r="CV21" s="74" t="s">
        <v>55</v>
      </c>
      <c r="CW21" s="45"/>
      <c r="CX21" s="45"/>
      <c r="CY21" s="45"/>
      <c r="CZ21" s="45"/>
      <c r="DA21" s="45"/>
      <c r="DB21" s="45"/>
      <c r="DC21" s="45"/>
      <c r="DD21" s="45"/>
      <c r="DE21" s="73"/>
      <c r="DF21" s="149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9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8"/>
      <c r="EP21" s="68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70"/>
      <c r="FC21" s="68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70"/>
      <c r="FP21" s="68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70"/>
      <c r="GC21" s="68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70"/>
    </row>
    <row r="22" spans="1:197" ht="24" customHeight="1" x14ac:dyDescent="0.2">
      <c r="A22" s="45" t="s">
        <v>183</v>
      </c>
      <c r="B22" s="45"/>
      <c r="C22" s="45"/>
      <c r="D22" s="45"/>
      <c r="E22" s="45"/>
      <c r="F22" s="45"/>
      <c r="G22" s="45"/>
      <c r="H22" s="73"/>
      <c r="I22" s="176" t="s">
        <v>165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44" t="s">
        <v>184</v>
      </c>
      <c r="CO22" s="45"/>
      <c r="CP22" s="45"/>
      <c r="CQ22" s="45"/>
      <c r="CR22" s="45"/>
      <c r="CS22" s="45"/>
      <c r="CT22" s="45"/>
      <c r="CU22" s="73"/>
      <c r="CV22" s="74" t="s">
        <v>55</v>
      </c>
      <c r="CW22" s="45"/>
      <c r="CX22" s="45"/>
      <c r="CY22" s="45"/>
      <c r="CZ22" s="45"/>
      <c r="DA22" s="45"/>
      <c r="DB22" s="45"/>
      <c r="DC22" s="45"/>
      <c r="DD22" s="45"/>
      <c r="DE22" s="73"/>
      <c r="DF22" s="149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9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8"/>
      <c r="EP22" s="68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70"/>
      <c r="FC22" s="68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70"/>
      <c r="FP22" s="68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70"/>
      <c r="GC22" s="68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70"/>
    </row>
    <row r="23" spans="1:197" ht="12.75" customHeight="1" x14ac:dyDescent="0.2">
      <c r="A23" s="45" t="s">
        <v>185</v>
      </c>
      <c r="B23" s="45"/>
      <c r="C23" s="45"/>
      <c r="D23" s="45"/>
      <c r="E23" s="45"/>
      <c r="F23" s="45"/>
      <c r="G23" s="45"/>
      <c r="H23" s="73"/>
      <c r="I23" s="176" t="s">
        <v>168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44" t="s">
        <v>186</v>
      </c>
      <c r="CO23" s="45"/>
      <c r="CP23" s="45"/>
      <c r="CQ23" s="45"/>
      <c r="CR23" s="45"/>
      <c r="CS23" s="45"/>
      <c r="CT23" s="45"/>
      <c r="CU23" s="73"/>
      <c r="CV23" s="74" t="s">
        <v>55</v>
      </c>
      <c r="CW23" s="45"/>
      <c r="CX23" s="45"/>
      <c r="CY23" s="45"/>
      <c r="CZ23" s="45"/>
      <c r="DA23" s="45"/>
      <c r="DB23" s="45"/>
      <c r="DC23" s="45"/>
      <c r="DD23" s="45"/>
      <c r="DE23" s="73"/>
      <c r="DF23" s="149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9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8"/>
      <c r="EP23" s="68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70"/>
      <c r="FC23" s="68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70"/>
      <c r="FP23" s="68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70"/>
      <c r="GC23" s="68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70"/>
    </row>
    <row r="24" spans="1:197" ht="13.5" customHeight="1" thickBot="1" x14ac:dyDescent="0.25">
      <c r="A24" s="45" t="s">
        <v>187</v>
      </c>
      <c r="B24" s="45"/>
      <c r="C24" s="45"/>
      <c r="D24" s="45"/>
      <c r="E24" s="45"/>
      <c r="F24" s="45"/>
      <c r="G24" s="45"/>
      <c r="H24" s="73"/>
      <c r="I24" s="175" t="s">
        <v>188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49" t="s">
        <v>189</v>
      </c>
      <c r="CO24" s="50"/>
      <c r="CP24" s="50"/>
      <c r="CQ24" s="50"/>
      <c r="CR24" s="50"/>
      <c r="CS24" s="50"/>
      <c r="CT24" s="50"/>
      <c r="CU24" s="145"/>
      <c r="CV24" s="146" t="s">
        <v>55</v>
      </c>
      <c r="CW24" s="50"/>
      <c r="CX24" s="50"/>
      <c r="CY24" s="50"/>
      <c r="CZ24" s="50"/>
      <c r="DA24" s="50"/>
      <c r="DB24" s="50"/>
      <c r="DC24" s="50"/>
      <c r="DD24" s="50"/>
      <c r="DE24" s="145"/>
      <c r="DF24" s="178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8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80"/>
      <c r="EP24" s="136">
        <f>GQ10</f>
        <v>2324876.06</v>
      </c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8"/>
      <c r="FC24" s="136">
        <f>GR10</f>
        <v>0</v>
      </c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8"/>
      <c r="FP24" s="136">
        <f>GS10</f>
        <v>0</v>
      </c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8"/>
      <c r="GC24" s="136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8"/>
    </row>
    <row r="25" spans="1:197" ht="24" customHeight="1" x14ac:dyDescent="0.2">
      <c r="A25" s="45" t="s">
        <v>190</v>
      </c>
      <c r="B25" s="45"/>
      <c r="C25" s="45"/>
      <c r="D25" s="45"/>
      <c r="E25" s="45"/>
      <c r="F25" s="45"/>
      <c r="G25" s="45"/>
      <c r="H25" s="73"/>
      <c r="I25" s="176" t="s">
        <v>165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40" t="s">
        <v>191</v>
      </c>
      <c r="CO25" s="41"/>
      <c r="CP25" s="41"/>
      <c r="CQ25" s="41"/>
      <c r="CR25" s="41"/>
      <c r="CS25" s="41"/>
      <c r="CT25" s="41"/>
      <c r="CU25" s="78"/>
      <c r="CV25" s="79" t="s">
        <v>55</v>
      </c>
      <c r="CW25" s="41"/>
      <c r="CX25" s="41"/>
      <c r="CY25" s="41"/>
      <c r="CZ25" s="41"/>
      <c r="DA25" s="41"/>
      <c r="DB25" s="41"/>
      <c r="DC25" s="41"/>
      <c r="DD25" s="41"/>
      <c r="DE25" s="78"/>
      <c r="DF25" s="166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6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8"/>
      <c r="EP25" s="80">
        <f>EP24</f>
        <v>2324876.06</v>
      </c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2"/>
      <c r="FC25" s="80">
        <f t="shared" ref="FC25" si="2">FC24</f>
        <v>0</v>
      </c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2"/>
      <c r="FP25" s="80">
        <f t="shared" ref="FP25" si="3">FP24</f>
        <v>0</v>
      </c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2"/>
      <c r="GC25" s="80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2"/>
    </row>
    <row r="26" spans="1:197" ht="12.75" customHeight="1" x14ac:dyDescent="0.2">
      <c r="A26" s="45" t="s">
        <v>192</v>
      </c>
      <c r="B26" s="45"/>
      <c r="C26" s="45"/>
      <c r="D26" s="45"/>
      <c r="E26" s="45"/>
      <c r="F26" s="45"/>
      <c r="G26" s="45"/>
      <c r="H26" s="73"/>
      <c r="I26" s="176" t="s">
        <v>168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77"/>
      <c r="CN26" s="44" t="s">
        <v>193</v>
      </c>
      <c r="CO26" s="45"/>
      <c r="CP26" s="45"/>
      <c r="CQ26" s="45"/>
      <c r="CR26" s="45"/>
      <c r="CS26" s="45"/>
      <c r="CT26" s="45"/>
      <c r="CU26" s="73"/>
      <c r="CV26" s="74" t="s">
        <v>55</v>
      </c>
      <c r="CW26" s="45"/>
      <c r="CX26" s="45"/>
      <c r="CY26" s="45"/>
      <c r="CZ26" s="45"/>
      <c r="DA26" s="45"/>
      <c r="DB26" s="45"/>
      <c r="DC26" s="45"/>
      <c r="DD26" s="45"/>
      <c r="DE26" s="73"/>
      <c r="DF26" s="149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9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8"/>
      <c r="EP26" s="68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70"/>
      <c r="FC26" s="68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70"/>
      <c r="FP26" s="68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70"/>
      <c r="GC26" s="68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70"/>
    </row>
    <row r="27" spans="1:197" ht="24" customHeight="1" x14ac:dyDescent="0.2">
      <c r="A27" s="45" t="s">
        <v>30</v>
      </c>
      <c r="B27" s="45"/>
      <c r="C27" s="45"/>
      <c r="D27" s="45"/>
      <c r="E27" s="45"/>
      <c r="F27" s="45"/>
      <c r="G27" s="45"/>
      <c r="H27" s="73"/>
      <c r="I27" s="181" t="s">
        <v>194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44" t="s">
        <v>195</v>
      </c>
      <c r="CO27" s="45"/>
      <c r="CP27" s="45"/>
      <c r="CQ27" s="45"/>
      <c r="CR27" s="45"/>
      <c r="CS27" s="45"/>
      <c r="CT27" s="45"/>
      <c r="CU27" s="73"/>
      <c r="CV27" s="74" t="s">
        <v>55</v>
      </c>
      <c r="CW27" s="45"/>
      <c r="CX27" s="45"/>
      <c r="CY27" s="45"/>
      <c r="CZ27" s="45"/>
      <c r="DA27" s="45"/>
      <c r="DB27" s="45"/>
      <c r="DC27" s="45"/>
      <c r="DD27" s="45"/>
      <c r="DE27" s="73"/>
      <c r="DF27" s="149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9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8"/>
      <c r="EP27" s="68">
        <f>EP13</f>
        <v>5177724.62</v>
      </c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70"/>
      <c r="FC27" s="68">
        <f>FC13</f>
        <v>106900</v>
      </c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70"/>
      <c r="FP27" s="68">
        <f t="shared" ref="FP27:GB27" si="4">FP13</f>
        <v>106900</v>
      </c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70"/>
      <c r="GC27" s="68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70"/>
    </row>
    <row r="28" spans="1:197" ht="11.25" customHeight="1" x14ac:dyDescent="0.2">
      <c r="A28" s="76"/>
      <c r="B28" s="76"/>
      <c r="C28" s="76"/>
      <c r="D28" s="76"/>
      <c r="E28" s="76"/>
      <c r="F28" s="76"/>
      <c r="G28" s="76"/>
      <c r="H28" s="77"/>
      <c r="I28" s="185" t="s">
        <v>196</v>
      </c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7"/>
      <c r="CN28" s="103" t="s">
        <v>197</v>
      </c>
      <c r="CO28" s="76"/>
      <c r="CP28" s="76"/>
      <c r="CQ28" s="76"/>
      <c r="CR28" s="76"/>
      <c r="CS28" s="76"/>
      <c r="CT28" s="76"/>
      <c r="CU28" s="77"/>
      <c r="CV28" s="75"/>
      <c r="CW28" s="76"/>
      <c r="CX28" s="76"/>
      <c r="CY28" s="76"/>
      <c r="CZ28" s="76"/>
      <c r="DA28" s="76"/>
      <c r="DB28" s="76"/>
      <c r="DC28" s="76"/>
      <c r="DD28" s="76"/>
      <c r="DE28" s="77"/>
      <c r="DF28" s="188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8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92"/>
      <c r="EP28" s="104">
        <f>EP27</f>
        <v>5177724.62</v>
      </c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1"/>
      <c r="FC28" s="104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1"/>
      <c r="FP28" s="104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1"/>
      <c r="GC28" s="104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3"/>
    </row>
    <row r="29" spans="1:197" s="209" customFormat="1" ht="11.25" customHeight="1" x14ac:dyDescent="0.2">
      <c r="A29" s="126"/>
      <c r="B29" s="126"/>
      <c r="C29" s="126"/>
      <c r="D29" s="126"/>
      <c r="E29" s="126"/>
      <c r="F29" s="126"/>
      <c r="G29" s="126"/>
      <c r="H29" s="127"/>
      <c r="I29" s="217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9"/>
      <c r="CN29" s="125"/>
      <c r="CO29" s="126"/>
      <c r="CP29" s="126"/>
      <c r="CQ29" s="126"/>
      <c r="CR29" s="126"/>
      <c r="CS29" s="126"/>
      <c r="CT29" s="126"/>
      <c r="CU29" s="127"/>
      <c r="CV29" s="210"/>
      <c r="CW29" s="126"/>
      <c r="CX29" s="126"/>
      <c r="CY29" s="126"/>
      <c r="CZ29" s="126"/>
      <c r="DA29" s="126"/>
      <c r="DB29" s="126"/>
      <c r="DC29" s="126"/>
      <c r="DD29" s="126"/>
      <c r="DE29" s="127"/>
      <c r="DF29" s="211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1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3"/>
      <c r="EP29" s="214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3"/>
      <c r="FC29" s="214">
        <f>FC27</f>
        <v>106900</v>
      </c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3"/>
      <c r="FP29" s="214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3"/>
      <c r="GC29" s="214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6"/>
    </row>
    <row r="30" spans="1:197" ht="11.25" customHeight="1" x14ac:dyDescent="0.2">
      <c r="A30" s="95"/>
      <c r="B30" s="95"/>
      <c r="C30" s="95"/>
      <c r="D30" s="95"/>
      <c r="E30" s="95"/>
      <c r="F30" s="95"/>
      <c r="G30" s="95"/>
      <c r="H30" s="96"/>
      <c r="I30" s="184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11"/>
      <c r="CO30" s="95"/>
      <c r="CP30" s="95"/>
      <c r="CQ30" s="95"/>
      <c r="CR30" s="95"/>
      <c r="CS30" s="95"/>
      <c r="CT30" s="95"/>
      <c r="CU30" s="96"/>
      <c r="CV30" s="94"/>
      <c r="CW30" s="95"/>
      <c r="CX30" s="95"/>
      <c r="CY30" s="95"/>
      <c r="CZ30" s="95"/>
      <c r="DA30" s="95"/>
      <c r="DB30" s="95"/>
      <c r="DC30" s="95"/>
      <c r="DD30" s="95"/>
      <c r="DE30" s="96"/>
      <c r="DF30" s="190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0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3"/>
      <c r="EP30" s="112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5"/>
      <c r="FC30" s="112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5"/>
      <c r="FP30" s="112">
        <f>FP27</f>
        <v>106900</v>
      </c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5"/>
      <c r="GC30" s="112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4"/>
    </row>
    <row r="31" spans="1:197" ht="24" customHeight="1" x14ac:dyDescent="0.2">
      <c r="A31" s="45" t="s">
        <v>31</v>
      </c>
      <c r="B31" s="45"/>
      <c r="C31" s="45"/>
      <c r="D31" s="45"/>
      <c r="E31" s="45"/>
      <c r="F31" s="45"/>
      <c r="G31" s="45"/>
      <c r="H31" s="73"/>
      <c r="I31" s="181" t="s">
        <v>198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44" t="s">
        <v>199</v>
      </c>
      <c r="CO31" s="45"/>
      <c r="CP31" s="45"/>
      <c r="CQ31" s="45"/>
      <c r="CR31" s="45"/>
      <c r="CS31" s="45"/>
      <c r="CT31" s="45"/>
      <c r="CU31" s="73"/>
      <c r="CV31" s="74" t="s">
        <v>55</v>
      </c>
      <c r="CW31" s="45"/>
      <c r="CX31" s="45"/>
      <c r="CY31" s="45"/>
      <c r="CZ31" s="45"/>
      <c r="DA31" s="45"/>
      <c r="DB31" s="45"/>
      <c r="DC31" s="45"/>
      <c r="DD31" s="45"/>
      <c r="DE31" s="73"/>
      <c r="DF31" s="149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9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8"/>
      <c r="EP31" s="68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70"/>
      <c r="FC31" s="68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70"/>
      <c r="FP31" s="68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70"/>
      <c r="GC31" s="68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70"/>
    </row>
    <row r="32" spans="1:197" ht="12.75" customHeight="1" x14ac:dyDescent="0.2">
      <c r="A32" s="76"/>
      <c r="B32" s="76"/>
      <c r="C32" s="76"/>
      <c r="D32" s="76"/>
      <c r="E32" s="76"/>
      <c r="F32" s="76"/>
      <c r="G32" s="76"/>
      <c r="H32" s="77"/>
      <c r="I32" s="185" t="s">
        <v>196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7"/>
      <c r="CN32" s="103" t="s">
        <v>200</v>
      </c>
      <c r="CO32" s="76"/>
      <c r="CP32" s="76"/>
      <c r="CQ32" s="76"/>
      <c r="CR32" s="76"/>
      <c r="CS32" s="76"/>
      <c r="CT32" s="76"/>
      <c r="CU32" s="77"/>
      <c r="CV32" s="75"/>
      <c r="CW32" s="76"/>
      <c r="CX32" s="76"/>
      <c r="CY32" s="76"/>
      <c r="CZ32" s="76"/>
      <c r="DA32" s="76"/>
      <c r="DB32" s="76"/>
      <c r="DC32" s="76"/>
      <c r="DD32" s="76"/>
      <c r="DE32" s="77"/>
      <c r="DF32" s="188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8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92"/>
      <c r="EP32" s="104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3"/>
      <c r="FC32" s="104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3"/>
      <c r="FP32" s="104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3"/>
      <c r="GC32" s="104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3"/>
    </row>
    <row r="33" spans="1:197" ht="13.5" customHeight="1" x14ac:dyDescent="0.2">
      <c r="A33" s="95"/>
      <c r="B33" s="95"/>
      <c r="C33" s="95"/>
      <c r="D33" s="95"/>
      <c r="E33" s="95"/>
      <c r="F33" s="95"/>
      <c r="G33" s="95"/>
      <c r="H33" s="96"/>
      <c r="I33" s="184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94"/>
      <c r="CO33" s="195"/>
      <c r="CP33" s="195"/>
      <c r="CQ33" s="195"/>
      <c r="CR33" s="195"/>
      <c r="CS33" s="195"/>
      <c r="CT33" s="195"/>
      <c r="CU33" s="196"/>
      <c r="CV33" s="200"/>
      <c r="CW33" s="195"/>
      <c r="CX33" s="195"/>
      <c r="CY33" s="195"/>
      <c r="CZ33" s="195"/>
      <c r="DA33" s="195"/>
      <c r="DB33" s="195"/>
      <c r="DC33" s="195"/>
      <c r="DD33" s="195"/>
      <c r="DE33" s="196"/>
      <c r="DF33" s="201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1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3"/>
      <c r="EP33" s="197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9"/>
      <c r="FC33" s="197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9"/>
      <c r="FP33" s="197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9"/>
      <c r="GC33" s="197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9"/>
    </row>
    <row r="34" spans="1:19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1:197" ht="12.75" x14ac:dyDescent="0.2">
      <c r="A35" s="1"/>
      <c r="B35" s="1"/>
      <c r="C35" s="1"/>
      <c r="D35" s="1"/>
      <c r="E35" s="1"/>
      <c r="F35" s="1"/>
      <c r="G35" s="1"/>
      <c r="H35" s="1"/>
      <c r="I35" s="226" t="s">
        <v>201</v>
      </c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26"/>
      <c r="BX35" s="226"/>
      <c r="BY35" s="226"/>
      <c r="BZ35" s="226"/>
      <c r="CA35" s="226"/>
      <c r="CB35" s="226"/>
      <c r="CC35" s="226"/>
      <c r="CD35" s="226"/>
      <c r="CE35" s="226"/>
      <c r="CF35" s="226"/>
      <c r="CG35" s="226"/>
      <c r="CH35" s="226"/>
      <c r="CI35" s="226"/>
      <c r="CJ35" s="226"/>
      <c r="CK35" s="226"/>
      <c r="CL35" s="226"/>
      <c r="CM35" s="226"/>
      <c r="CN35" s="226"/>
      <c r="CO35" s="226"/>
      <c r="CP35" s="226"/>
      <c r="CQ35" s="226"/>
      <c r="CR35" s="226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ht="15.75" customHeight="1" x14ac:dyDescent="0.2">
      <c r="A36" s="1"/>
      <c r="B36" s="1"/>
      <c r="C36" s="1"/>
      <c r="D36" s="1"/>
      <c r="E36" s="1"/>
      <c r="F36" s="1"/>
      <c r="G36" s="1"/>
      <c r="H36" s="1"/>
      <c r="I36" s="226" t="s">
        <v>202</v>
      </c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30" t="s">
        <v>212</v>
      </c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26"/>
      <c r="BJ36" s="226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26"/>
      <c r="BX36" s="226"/>
      <c r="BY36" s="230" t="s">
        <v>218</v>
      </c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1"/>
      <c r="CT36" s="1"/>
      <c r="CU36" s="1"/>
      <c r="CV36" s="1"/>
    </row>
    <row r="37" spans="1:197" ht="24" customHeight="1" x14ac:dyDescent="0.2">
      <c r="A37" s="1"/>
      <c r="B37" s="1"/>
      <c r="C37" s="1"/>
      <c r="D37" s="1"/>
      <c r="E37" s="1"/>
      <c r="F37" s="1"/>
      <c r="G37" s="1"/>
      <c r="H37" s="1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5" t="s">
        <v>203</v>
      </c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27"/>
      <c r="BJ37" s="227"/>
      <c r="BK37" s="235" t="s">
        <v>3</v>
      </c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27"/>
      <c r="BX37" s="227"/>
      <c r="BY37" s="235" t="s">
        <v>4</v>
      </c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1"/>
      <c r="CT37" s="1"/>
      <c r="CU37" s="1"/>
      <c r="CV37" s="1"/>
    </row>
    <row r="38" spans="1:197" ht="11.25" customHeight="1" x14ac:dyDescent="0.2">
      <c r="A38" s="3"/>
      <c r="B38" s="3"/>
      <c r="C38" s="3"/>
      <c r="D38" s="3"/>
      <c r="E38" s="3"/>
      <c r="F38" s="3"/>
      <c r="G38" s="3"/>
      <c r="H38" s="3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7"/>
      <c r="BJ38" s="227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7"/>
      <c r="BX38" s="227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3"/>
      <c r="CT38" s="3"/>
      <c r="CU38" s="3"/>
      <c r="CV38" s="3"/>
    </row>
    <row r="39" spans="1:197" ht="21" customHeight="1" x14ac:dyDescent="0.2">
      <c r="A39" s="3"/>
      <c r="B39" s="3"/>
      <c r="C39" s="3"/>
      <c r="D39" s="3"/>
      <c r="E39" s="3"/>
      <c r="F39" s="3"/>
      <c r="G39" s="3"/>
      <c r="H39" s="3"/>
      <c r="I39" s="226" t="s">
        <v>204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36" t="s">
        <v>215</v>
      </c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26"/>
      <c r="BF39" s="226"/>
      <c r="BG39" s="230" t="s">
        <v>216</v>
      </c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30"/>
      <c r="BX39" s="230"/>
      <c r="BY39" s="226"/>
      <c r="BZ39" s="226"/>
      <c r="CA39" s="237" t="s">
        <v>217</v>
      </c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3"/>
      <c r="CT39" s="3"/>
      <c r="CU39" s="3"/>
      <c r="CV39" s="3"/>
    </row>
    <row r="40" spans="1:197" ht="11.25" customHeight="1" x14ac:dyDescent="0.2">
      <c r="A40" s="1"/>
      <c r="B40" s="1"/>
      <c r="C40" s="1"/>
      <c r="D40" s="1"/>
      <c r="E40" s="1"/>
      <c r="F40" s="1"/>
      <c r="G40" s="1"/>
      <c r="H40" s="1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35" t="s">
        <v>203</v>
      </c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27"/>
      <c r="BF40" s="227"/>
      <c r="BG40" s="235" t="s">
        <v>205</v>
      </c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27"/>
      <c r="BZ40" s="227"/>
      <c r="CA40" s="235" t="s">
        <v>206</v>
      </c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1"/>
      <c r="CT40" s="1"/>
      <c r="CU40" s="1"/>
      <c r="CV40" s="1"/>
    </row>
    <row r="41" spans="1:197" ht="27" customHeight="1" x14ac:dyDescent="0.2">
      <c r="A41" s="3"/>
      <c r="B41" s="3"/>
      <c r="C41" s="3"/>
      <c r="D41" s="3"/>
      <c r="E41" s="3"/>
      <c r="F41" s="3"/>
      <c r="G41" s="3"/>
      <c r="H41" s="3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7"/>
      <c r="BF41" s="227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7"/>
      <c r="BZ41" s="227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</row>
    <row r="42" spans="1:197" ht="3" customHeight="1" x14ac:dyDescent="0.2">
      <c r="A42" s="3"/>
      <c r="B42" s="3"/>
      <c r="C42" s="3"/>
      <c r="D42" s="3"/>
      <c r="E42" s="3"/>
      <c r="F42" s="3"/>
      <c r="G42" s="3"/>
      <c r="H42" s="3"/>
      <c r="I42" s="231" t="s">
        <v>5</v>
      </c>
      <c r="J42" s="231"/>
      <c r="K42" s="232" t="s">
        <v>213</v>
      </c>
      <c r="L42" s="232"/>
      <c r="M42" s="232"/>
      <c r="N42" s="233" t="s">
        <v>5</v>
      </c>
      <c r="O42" s="233"/>
      <c r="P42" s="226"/>
      <c r="Q42" s="232" t="s">
        <v>214</v>
      </c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28"/>
      <c r="AG42" s="231" t="s">
        <v>207</v>
      </c>
      <c r="AH42" s="234"/>
      <c r="AI42" s="234"/>
      <c r="AJ42" s="234"/>
      <c r="AK42" s="234"/>
      <c r="AL42" s="226" t="s">
        <v>6</v>
      </c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6"/>
      <c r="BT42" s="226"/>
      <c r="BU42" s="226"/>
      <c r="BV42" s="226"/>
      <c r="BW42" s="226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226"/>
      <c r="CP42" s="226"/>
      <c r="CQ42" s="226"/>
      <c r="CR42" s="226"/>
    </row>
    <row r="43" spans="1:197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197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197" ht="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197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197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197" ht="8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ht="6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8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3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</sheetData>
  <mergeCells count="291">
    <mergeCell ref="FP11:GB11"/>
    <mergeCell ref="FP10:GB10"/>
    <mergeCell ref="EP11:FB11"/>
    <mergeCell ref="FC11:FO11"/>
    <mergeCell ref="EP10:FB10"/>
    <mergeCell ref="FC10:FO10"/>
    <mergeCell ref="I29:CM29"/>
    <mergeCell ref="EP28:FB28"/>
    <mergeCell ref="EP29:FB29"/>
    <mergeCell ref="EP30:FB30"/>
    <mergeCell ref="FC28:FO28"/>
    <mergeCell ref="FC29:FO29"/>
    <mergeCell ref="FC30:FO30"/>
    <mergeCell ref="FP28:GB28"/>
    <mergeCell ref="FP29:GB29"/>
    <mergeCell ref="FP30:GB30"/>
    <mergeCell ref="AQ36:BH36"/>
    <mergeCell ref="BK36:BV36"/>
    <mergeCell ref="BY36:CR36"/>
    <mergeCell ref="I42:J42"/>
    <mergeCell ref="K42:M42"/>
    <mergeCell ref="N42:O42"/>
    <mergeCell ref="Q42:AE42"/>
    <mergeCell ref="AG42:AK42"/>
    <mergeCell ref="BK37:BV37"/>
    <mergeCell ref="BY37:CR37"/>
    <mergeCell ref="AM39:BD39"/>
    <mergeCell ref="BG39:BX39"/>
    <mergeCell ref="CA39:CR39"/>
    <mergeCell ref="AM40:BD40"/>
    <mergeCell ref="BG40:BX40"/>
    <mergeCell ref="CA40:CR40"/>
    <mergeCell ref="AQ37:BH37"/>
    <mergeCell ref="FP32:GB33"/>
    <mergeCell ref="GC32:GO33"/>
    <mergeCell ref="I33:CM33"/>
    <mergeCell ref="CV32:DE33"/>
    <mergeCell ref="DF32:DQ33"/>
    <mergeCell ref="DR32:EO33"/>
    <mergeCell ref="DF31:DQ31"/>
    <mergeCell ref="A32:H33"/>
    <mergeCell ref="I32:CM32"/>
    <mergeCell ref="CN32:CU33"/>
    <mergeCell ref="EP32:FB33"/>
    <mergeCell ref="FC32:FO33"/>
    <mergeCell ref="DR28:EO30"/>
    <mergeCell ref="GC31:GO31"/>
    <mergeCell ref="CV31:DE31"/>
    <mergeCell ref="A31:H31"/>
    <mergeCell ref="I31:CM31"/>
    <mergeCell ref="CN31:CU31"/>
    <mergeCell ref="EP31:FB31"/>
    <mergeCell ref="FC31:FO31"/>
    <mergeCell ref="FP31:GB31"/>
    <mergeCell ref="DR31:EO31"/>
    <mergeCell ref="GC28:GO30"/>
    <mergeCell ref="I30:CM30"/>
    <mergeCell ref="A28:H30"/>
    <mergeCell ref="I28:CM28"/>
    <mergeCell ref="CN28:CU30"/>
    <mergeCell ref="CV28:DE30"/>
    <mergeCell ref="DF28:DQ30"/>
    <mergeCell ref="GC27:GO27"/>
    <mergeCell ref="A27:H27"/>
    <mergeCell ref="I27:CM27"/>
    <mergeCell ref="CN27:CU27"/>
    <mergeCell ref="EP27:FB27"/>
    <mergeCell ref="FC27:FO27"/>
    <mergeCell ref="FP27:GB27"/>
    <mergeCell ref="CV27:DE27"/>
    <mergeCell ref="DF27:DQ27"/>
    <mergeCell ref="DR27:EO27"/>
    <mergeCell ref="CV26:DE26"/>
    <mergeCell ref="FC26:FO26"/>
    <mergeCell ref="A26:H26"/>
    <mergeCell ref="I26:CM26"/>
    <mergeCell ref="CN26:CU26"/>
    <mergeCell ref="EP26:FB26"/>
    <mergeCell ref="DF26:DQ26"/>
    <mergeCell ref="DR26:EO26"/>
    <mergeCell ref="EP25:FB25"/>
    <mergeCell ref="FC25:FO25"/>
    <mergeCell ref="FP25:GB25"/>
    <mergeCell ref="GC25:GO25"/>
    <mergeCell ref="DR25:EO25"/>
    <mergeCell ref="FP26:GB26"/>
    <mergeCell ref="GC26:GO26"/>
    <mergeCell ref="A24:H24"/>
    <mergeCell ref="I24:CM24"/>
    <mergeCell ref="GC24:GO24"/>
    <mergeCell ref="CV24:DE24"/>
    <mergeCell ref="DR24:EO24"/>
    <mergeCell ref="CV25:DE25"/>
    <mergeCell ref="DF25:DQ25"/>
    <mergeCell ref="A25:H25"/>
    <mergeCell ref="I25:CM25"/>
    <mergeCell ref="CN25:CU25"/>
    <mergeCell ref="FP23:GB23"/>
    <mergeCell ref="DF23:DQ23"/>
    <mergeCell ref="DR23:EO23"/>
    <mergeCell ref="CV23:DE23"/>
    <mergeCell ref="FP24:GB24"/>
    <mergeCell ref="CN24:CU24"/>
    <mergeCell ref="EP24:FB24"/>
    <mergeCell ref="FC24:FO24"/>
    <mergeCell ref="DF24:DQ24"/>
    <mergeCell ref="GC22:GO22"/>
    <mergeCell ref="I22:CM22"/>
    <mergeCell ref="CN22:CU22"/>
    <mergeCell ref="DR22:EO22"/>
    <mergeCell ref="GC23:GO23"/>
    <mergeCell ref="A23:H23"/>
    <mergeCell ref="I23:CM23"/>
    <mergeCell ref="CN23:CU23"/>
    <mergeCell ref="EP23:FB23"/>
    <mergeCell ref="FC23:FO23"/>
    <mergeCell ref="A22:H22"/>
    <mergeCell ref="EP22:FB22"/>
    <mergeCell ref="FC22:FO22"/>
    <mergeCell ref="CV22:DE22"/>
    <mergeCell ref="DF22:DQ22"/>
    <mergeCell ref="FP22:GB22"/>
    <mergeCell ref="GC21:GO21"/>
    <mergeCell ref="A21:H21"/>
    <mergeCell ref="I21:CM21"/>
    <mergeCell ref="CN21:CU21"/>
    <mergeCell ref="EP21:FB21"/>
    <mergeCell ref="FC21:FO21"/>
    <mergeCell ref="FP21:GB21"/>
    <mergeCell ref="CV21:DE21"/>
    <mergeCell ref="DF21:DQ21"/>
    <mergeCell ref="DR21:EO21"/>
    <mergeCell ref="A20:H20"/>
    <mergeCell ref="I20:CM20"/>
    <mergeCell ref="CN20:CU20"/>
    <mergeCell ref="EP20:FB20"/>
    <mergeCell ref="FC20:FO20"/>
    <mergeCell ref="CV20:DE20"/>
    <mergeCell ref="DR20:EO20"/>
    <mergeCell ref="DF20:DQ20"/>
    <mergeCell ref="FP19:GB19"/>
    <mergeCell ref="GC19:GO19"/>
    <mergeCell ref="CV19:DE19"/>
    <mergeCell ref="DR19:EO19"/>
    <mergeCell ref="DF19:DQ19"/>
    <mergeCell ref="FP20:GB20"/>
    <mergeCell ref="GC20:GO20"/>
    <mergeCell ref="A18:H18"/>
    <mergeCell ref="CV18:DE18"/>
    <mergeCell ref="FP18:GB18"/>
    <mergeCell ref="DR18:EO18"/>
    <mergeCell ref="DF18:DQ18"/>
    <mergeCell ref="A19:H19"/>
    <mergeCell ref="I19:CM19"/>
    <mergeCell ref="CN19:CU19"/>
    <mergeCell ref="EP19:FB19"/>
    <mergeCell ref="FC19:FO19"/>
    <mergeCell ref="CV17:DE17"/>
    <mergeCell ref="DF17:DQ17"/>
    <mergeCell ref="DR17:EO17"/>
    <mergeCell ref="GC17:GO17"/>
    <mergeCell ref="I18:CM18"/>
    <mergeCell ref="CN18:CU18"/>
    <mergeCell ref="EP18:FB18"/>
    <mergeCell ref="FC18:FO18"/>
    <mergeCell ref="GC18:GO18"/>
    <mergeCell ref="GC16:GO16"/>
    <mergeCell ref="CV16:DE16"/>
    <mergeCell ref="DR16:EO16"/>
    <mergeCell ref="DF16:DQ16"/>
    <mergeCell ref="A17:H17"/>
    <mergeCell ref="I17:CM17"/>
    <mergeCell ref="CN17:CU17"/>
    <mergeCell ref="EP17:FB17"/>
    <mergeCell ref="FC17:FO17"/>
    <mergeCell ref="FP17:GB17"/>
    <mergeCell ref="A16:H16"/>
    <mergeCell ref="I16:CM16"/>
    <mergeCell ref="CN16:CU16"/>
    <mergeCell ref="EP16:FB16"/>
    <mergeCell ref="FC16:FO16"/>
    <mergeCell ref="FP16:GB16"/>
    <mergeCell ref="DF15:DQ15"/>
    <mergeCell ref="DR15:EO15"/>
    <mergeCell ref="GC15:GO15"/>
    <mergeCell ref="A15:H15"/>
    <mergeCell ref="I15:CM15"/>
    <mergeCell ref="CN15:CU15"/>
    <mergeCell ref="EP15:FB15"/>
    <mergeCell ref="FC15:FO15"/>
    <mergeCell ref="FP15:GB15"/>
    <mergeCell ref="CV15:DE15"/>
    <mergeCell ref="A14:H14"/>
    <mergeCell ref="I14:CM14"/>
    <mergeCell ref="CN14:CU14"/>
    <mergeCell ref="EP14:FB14"/>
    <mergeCell ref="FC14:FO14"/>
    <mergeCell ref="CV14:DE14"/>
    <mergeCell ref="DR14:EO14"/>
    <mergeCell ref="FP13:GB13"/>
    <mergeCell ref="GC13:GO13"/>
    <mergeCell ref="CV13:DE13"/>
    <mergeCell ref="DR13:EO13"/>
    <mergeCell ref="FP14:GB14"/>
    <mergeCell ref="GC14:GO14"/>
    <mergeCell ref="DF14:DQ14"/>
    <mergeCell ref="FP12:GB12"/>
    <mergeCell ref="FC12:FO12"/>
    <mergeCell ref="GC12:GO12"/>
    <mergeCell ref="EP12:FB12"/>
    <mergeCell ref="DF13:DQ13"/>
    <mergeCell ref="A13:H13"/>
    <mergeCell ref="I13:CM13"/>
    <mergeCell ref="CN13:CU13"/>
    <mergeCell ref="EP13:FB13"/>
    <mergeCell ref="FC13:FO13"/>
    <mergeCell ref="DF12:DQ12"/>
    <mergeCell ref="DR12:EO12"/>
    <mergeCell ref="A12:H12"/>
    <mergeCell ref="I12:CM12"/>
    <mergeCell ref="CN12:CU12"/>
    <mergeCell ref="CV12:DE12"/>
    <mergeCell ref="GC11:GO11"/>
    <mergeCell ref="DF11:DQ11"/>
    <mergeCell ref="DR11:EO11"/>
    <mergeCell ref="A10:H10"/>
    <mergeCell ref="I10:CM10"/>
    <mergeCell ref="CV10:DE10"/>
    <mergeCell ref="DR10:EO10"/>
    <mergeCell ref="A11:H11"/>
    <mergeCell ref="I11:CM11"/>
    <mergeCell ref="CN11:CU11"/>
    <mergeCell ref="CV11:DE11"/>
    <mergeCell ref="FP9:GB9"/>
    <mergeCell ref="GC9:GO9"/>
    <mergeCell ref="DR9:EO9"/>
    <mergeCell ref="CV9:DE9"/>
    <mergeCell ref="CN10:CU10"/>
    <mergeCell ref="DF10:DQ10"/>
    <mergeCell ref="GC10:GO10"/>
    <mergeCell ref="DF9:DQ9"/>
    <mergeCell ref="A9:H9"/>
    <mergeCell ref="I9:CM9"/>
    <mergeCell ref="CN9:CU9"/>
    <mergeCell ref="EP9:FB9"/>
    <mergeCell ref="FC9:FO9"/>
    <mergeCell ref="A8:H8"/>
    <mergeCell ref="I8:CM8"/>
    <mergeCell ref="CN8:CU8"/>
    <mergeCell ref="EP8:FB8"/>
    <mergeCell ref="FC8:FO8"/>
    <mergeCell ref="CV8:DE8"/>
    <mergeCell ref="FC7:FO7"/>
    <mergeCell ref="FP7:GB7"/>
    <mergeCell ref="GC7:GO7"/>
    <mergeCell ref="CV7:DE7"/>
    <mergeCell ref="DF8:DQ8"/>
    <mergeCell ref="DR8:EO8"/>
    <mergeCell ref="FP8:GB8"/>
    <mergeCell ref="GC8:GO8"/>
    <mergeCell ref="DF7:DQ7"/>
    <mergeCell ref="DR7:EO7"/>
    <mergeCell ref="A7:H7"/>
    <mergeCell ref="I7:CM7"/>
    <mergeCell ref="CN7:CU7"/>
    <mergeCell ref="EP7:FB7"/>
    <mergeCell ref="B1:GN1"/>
    <mergeCell ref="A3:H5"/>
    <mergeCell ref="I3:CM5"/>
    <mergeCell ref="CN3:CU5"/>
    <mergeCell ref="EP3:GO3"/>
    <mergeCell ref="GC4:GO5"/>
    <mergeCell ref="EP5:FB5"/>
    <mergeCell ref="CV3:DE5"/>
    <mergeCell ref="EP4:FB4"/>
    <mergeCell ref="A6:H6"/>
    <mergeCell ref="I6:CM6"/>
    <mergeCell ref="CN6:CU6"/>
    <mergeCell ref="EP6:FB6"/>
    <mergeCell ref="FC6:FO6"/>
    <mergeCell ref="FP6:GB6"/>
    <mergeCell ref="DR6:EO6"/>
    <mergeCell ref="CV6:DE6"/>
    <mergeCell ref="GC6:GO6"/>
    <mergeCell ref="DF6:DQ6"/>
    <mergeCell ref="FC5:FO5"/>
    <mergeCell ref="FP5:GB5"/>
    <mergeCell ref="DF3:DQ5"/>
    <mergeCell ref="DR3:EO5"/>
    <mergeCell ref="FC4:FO4"/>
    <mergeCell ref="FP4:GB4"/>
  </mergeCells>
  <pageMargins left="0.59055118110236227" right="0.51181102362204722" top="0.78740157480314965" bottom="0.31496062992125984" header="0.19685039370078741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з'!LAST_CELL</vt:lpstr>
      <vt:lpstr>'ФХД_ Поступления и выплаты'!Print_Area</vt:lpstr>
      <vt:lpstr>'ФХД_ Сведения по выплатам на з'!Print_Area</vt:lpstr>
      <vt:lpstr>'ФХД_ Поступления и выплаты'!Print_Titles</vt:lpstr>
      <vt:lpstr>'ФХД_ Сведения по выплатам на з'!Print_Titles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MainEco</dc:creator>
  <dc:description>POI HSSF rep:2.56.0.465</dc:description>
  <cp:lastModifiedBy>MainEco</cp:lastModifiedBy>
  <dcterms:created xsi:type="dcterms:W3CDTF">2025-09-26T03:51:28Z</dcterms:created>
  <dcterms:modified xsi:type="dcterms:W3CDTF">2025-09-26T04:05:48Z</dcterms:modified>
</cp:coreProperties>
</file>